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60" yWindow="0" windowWidth="27840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Лист1!$A$1:$M$42</definedName>
  </definedNames>
  <calcPr calcId="162913"/>
</workbook>
</file>

<file path=xl/calcChain.xml><?xml version="1.0" encoding="utf-8"?>
<calcChain xmlns="http://schemas.openxmlformats.org/spreadsheetml/2006/main">
  <c r="J616" i="1" l="1"/>
  <c r="J629" i="1"/>
  <c r="J621" i="1"/>
  <c r="J617" i="1"/>
  <c r="J624" i="1"/>
  <c r="J613" i="1"/>
  <c r="J625" i="1"/>
  <c r="J604" i="1"/>
  <c r="J608" i="1"/>
  <c r="J632" i="1"/>
  <c r="J611" i="1"/>
  <c r="J598" i="1"/>
  <c r="J597" i="1"/>
  <c r="J599" i="1"/>
  <c r="J600" i="1"/>
  <c r="J601" i="1"/>
  <c r="J602" i="1"/>
  <c r="J603" i="1"/>
  <c r="J605" i="1"/>
  <c r="J606" i="1"/>
  <c r="J607" i="1"/>
  <c r="J609" i="1"/>
  <c r="J610" i="1"/>
  <c r="J612" i="1"/>
  <c r="J614" i="1"/>
  <c r="J615" i="1"/>
  <c r="J618" i="1"/>
  <c r="J619" i="1"/>
  <c r="J622" i="1"/>
  <c r="J623" i="1"/>
  <c r="J626" i="1"/>
  <c r="J627" i="1"/>
  <c r="J628" i="1"/>
  <c r="J630" i="1"/>
  <c r="J631" i="1"/>
  <c r="J633" i="1"/>
  <c r="J620" i="1"/>
  <c r="J530" i="1"/>
  <c r="J538" i="1"/>
  <c r="J539" i="1"/>
  <c r="J549" i="1"/>
  <c r="J554" i="1"/>
  <c r="J557" i="1"/>
  <c r="J562" i="1"/>
  <c r="J571" i="1"/>
  <c r="J576" i="1"/>
  <c r="J581" i="1"/>
  <c r="J584" i="1"/>
  <c r="J586" i="1"/>
  <c r="J589" i="1"/>
  <c r="J591" i="1"/>
  <c r="J592" i="1"/>
  <c r="J593" i="1"/>
  <c r="J594" i="1"/>
  <c r="J595" i="1"/>
  <c r="J422" i="1"/>
  <c r="J507" i="1"/>
  <c r="J510" i="1"/>
  <c r="J513" i="1"/>
  <c r="J515" i="1"/>
  <c r="J516" i="1"/>
  <c r="J517" i="1"/>
  <c r="J522" i="1"/>
  <c r="J523" i="1"/>
  <c r="J525" i="1"/>
  <c r="J526" i="1"/>
  <c r="J417" i="1"/>
  <c r="J418" i="1"/>
  <c r="J419" i="1"/>
  <c r="J420" i="1"/>
  <c r="J424" i="1"/>
  <c r="J426" i="1"/>
  <c r="J427" i="1"/>
  <c r="J428" i="1"/>
  <c r="J429" i="1"/>
  <c r="J431" i="1"/>
  <c r="J432" i="1"/>
  <c r="J436" i="1"/>
  <c r="J437" i="1"/>
  <c r="J440" i="1"/>
  <c r="J441" i="1"/>
  <c r="J445" i="1"/>
  <c r="J446" i="1"/>
  <c r="J447" i="1"/>
  <c r="J448" i="1"/>
  <c r="J452" i="1"/>
  <c r="J458" i="1"/>
  <c r="J497" i="1"/>
  <c r="J498" i="1"/>
  <c r="J499" i="1"/>
  <c r="J500" i="1"/>
  <c r="J501" i="1"/>
  <c r="J502" i="1"/>
  <c r="J503" i="1"/>
  <c r="J504" i="1"/>
  <c r="J505" i="1"/>
  <c r="J506" i="1"/>
  <c r="J508" i="1"/>
  <c r="J509" i="1"/>
  <c r="J511" i="1"/>
  <c r="J512" i="1"/>
  <c r="J514" i="1"/>
  <c r="J518" i="1"/>
  <c r="J519" i="1"/>
  <c r="J520" i="1"/>
  <c r="J521" i="1"/>
  <c r="J524" i="1"/>
  <c r="J527" i="1"/>
  <c r="J528" i="1"/>
  <c r="J345" i="1"/>
  <c r="J348" i="1"/>
  <c r="J350" i="1"/>
  <c r="J358" i="1"/>
  <c r="J359" i="1"/>
  <c r="J360" i="1"/>
  <c r="J363" i="1"/>
  <c r="J366" i="1"/>
  <c r="J367" i="1"/>
  <c r="J371" i="1"/>
  <c r="J372" i="1"/>
  <c r="J378" i="1"/>
  <c r="J380" i="1"/>
  <c r="J381" i="1"/>
  <c r="J384" i="1"/>
  <c r="J385" i="1"/>
  <c r="J388" i="1"/>
  <c r="J389" i="1"/>
  <c r="J395" i="1"/>
  <c r="J396" i="1"/>
  <c r="J399" i="1"/>
  <c r="J400" i="1"/>
  <c r="J403" i="1"/>
  <c r="J404" i="1"/>
  <c r="J408" i="1"/>
  <c r="J412" i="1"/>
  <c r="J588" i="1"/>
  <c r="J531" i="1"/>
  <c r="J536" i="1"/>
  <c r="J541" i="1"/>
  <c r="J542" i="1"/>
  <c r="J544" i="1"/>
  <c r="J550" i="1"/>
  <c r="J551" i="1"/>
  <c r="J558" i="1"/>
  <c r="J561" i="1"/>
  <c r="J563" i="1"/>
  <c r="J564" i="1"/>
  <c r="J567" i="1"/>
  <c r="J568" i="1"/>
  <c r="J569" i="1"/>
  <c r="J572" i="1"/>
  <c r="J573" i="1"/>
  <c r="J574" i="1"/>
  <c r="J575" i="1"/>
  <c r="J577" i="1"/>
  <c r="J578" i="1"/>
  <c r="J579" i="1"/>
  <c r="J582" i="1"/>
  <c r="J583" i="1"/>
  <c r="J585" i="1"/>
  <c r="J587" i="1"/>
  <c r="J580" i="1"/>
  <c r="J565" i="1"/>
  <c r="J534" i="1"/>
  <c r="J535" i="1"/>
  <c r="J552" i="1"/>
  <c r="J553" i="1"/>
  <c r="J532" i="1"/>
  <c r="J537" i="1"/>
  <c r="J545" i="1"/>
  <c r="J566" i="1"/>
  <c r="J555" i="1"/>
  <c r="J559" i="1"/>
  <c r="J590" i="1"/>
  <c r="J556" i="1"/>
  <c r="J547" i="1"/>
  <c r="J533" i="1"/>
  <c r="J546" i="1"/>
  <c r="J543" i="1"/>
  <c r="J560" i="1"/>
  <c r="J570" i="1"/>
  <c r="J548" i="1"/>
  <c r="J540" i="1"/>
  <c r="J352" i="1"/>
  <c r="J353" i="1"/>
  <c r="J354" i="1"/>
  <c r="J364" i="1"/>
  <c r="J373" i="1"/>
  <c r="J390" i="1"/>
  <c r="J413" i="1"/>
  <c r="J406" i="1"/>
  <c r="J401" i="1"/>
  <c r="J374" i="1"/>
  <c r="J391" i="1"/>
  <c r="J382" i="1"/>
  <c r="J410" i="1"/>
  <c r="J414" i="1"/>
  <c r="J407" i="1"/>
  <c r="J402" i="1"/>
  <c r="J397" i="1"/>
  <c r="J394" i="1"/>
  <c r="J387" i="1"/>
  <c r="J392" i="1"/>
  <c r="J386" i="1"/>
  <c r="J368" i="1"/>
  <c r="J415" i="1"/>
  <c r="J411" i="1"/>
  <c r="J409" i="1"/>
  <c r="J398" i="1"/>
  <c r="J405" i="1"/>
  <c r="J346" i="1"/>
  <c r="J347" i="1"/>
  <c r="J349" i="1"/>
  <c r="J355" i="1"/>
  <c r="J356" i="1"/>
  <c r="J357" i="1"/>
  <c r="J361" i="1"/>
  <c r="J362" i="1"/>
  <c r="J365" i="1"/>
  <c r="J369" i="1"/>
  <c r="J370" i="1"/>
  <c r="J375" i="1"/>
  <c r="J376" i="1"/>
  <c r="J377" i="1"/>
  <c r="J379" i="1"/>
  <c r="J383" i="1"/>
  <c r="J393" i="1"/>
  <c r="J351" i="1"/>
  <c r="J294" i="1"/>
  <c r="J280" i="1"/>
  <c r="J281" i="1"/>
  <c r="J282" i="1"/>
  <c r="J283" i="1"/>
  <c r="J284" i="1"/>
  <c r="J296" i="1"/>
  <c r="J302" i="1"/>
  <c r="J304" i="1"/>
  <c r="J306" i="1"/>
  <c r="J307" i="1"/>
  <c r="J309" i="1"/>
  <c r="J313" i="1"/>
  <c r="J314" i="1"/>
  <c r="J315" i="1"/>
  <c r="J321" i="1"/>
  <c r="J324" i="1"/>
  <c r="J329" i="1"/>
  <c r="J291" i="1"/>
  <c r="J289" i="1"/>
  <c r="J286" i="1"/>
  <c r="J297" i="1"/>
  <c r="J300" i="1"/>
  <c r="J290" i="1"/>
  <c r="J438" i="1"/>
  <c r="J479" i="1"/>
  <c r="J444" i="1"/>
  <c r="J462" i="1"/>
  <c r="J480" i="1"/>
  <c r="J494" i="1"/>
  <c r="J488" i="1"/>
  <c r="J485" i="1"/>
  <c r="J423" i="1"/>
  <c r="J489" i="1"/>
  <c r="J481" i="1"/>
  <c r="J470" i="1"/>
  <c r="J463" i="1"/>
  <c r="J453" i="1"/>
  <c r="J459" i="1"/>
  <c r="J471" i="1"/>
  <c r="J482" i="1"/>
  <c r="J467" i="1"/>
  <c r="J472" i="1"/>
  <c r="J464" i="1"/>
  <c r="J454" i="1"/>
  <c r="J449" i="1"/>
  <c r="J421" i="1"/>
  <c r="J465" i="1"/>
  <c r="J495" i="1"/>
  <c r="J460" i="1"/>
  <c r="J483" i="1"/>
  <c r="J443" i="1"/>
  <c r="J474" i="1"/>
  <c r="J442" i="1"/>
  <c r="J477" i="1"/>
  <c r="J450" i="1"/>
  <c r="J475" i="1"/>
  <c r="J455" i="1"/>
  <c r="J490" i="1"/>
  <c r="J492" i="1"/>
  <c r="J469" i="1"/>
  <c r="J466" i="1"/>
  <c r="J456" i="1"/>
  <c r="J461" i="1"/>
  <c r="J493" i="1"/>
  <c r="J457" i="1"/>
  <c r="J476" i="1"/>
  <c r="J486" i="1"/>
  <c r="J468" i="1"/>
  <c r="J434" i="1"/>
  <c r="J487" i="1"/>
  <c r="J473" i="1"/>
  <c r="J491" i="1"/>
  <c r="J484" i="1"/>
  <c r="J433" i="1"/>
  <c r="J430" i="1"/>
  <c r="J439" i="1"/>
  <c r="J451" i="1"/>
  <c r="J435" i="1"/>
  <c r="J425" i="1"/>
  <c r="J478" i="1"/>
  <c r="J339" i="1"/>
  <c r="J336" i="1"/>
  <c r="J325" i="1"/>
  <c r="J332" i="1"/>
  <c r="J340" i="1"/>
  <c r="J330" i="1"/>
  <c r="J326" i="1"/>
  <c r="J322" i="1"/>
  <c r="J318" i="1"/>
  <c r="J341" i="1"/>
  <c r="J337" i="1"/>
  <c r="J333" i="1"/>
  <c r="J338" i="1"/>
  <c r="J334" i="1"/>
  <c r="J342" i="1"/>
  <c r="J331" i="1"/>
  <c r="J328" i="1"/>
  <c r="J327" i="1"/>
  <c r="J323" i="1"/>
  <c r="J343" i="1"/>
  <c r="J206" i="1"/>
  <c r="J154" i="1"/>
  <c r="J155" i="1"/>
  <c r="J159" i="1"/>
  <c r="J160" i="1"/>
  <c r="J162" i="1"/>
  <c r="J163" i="1"/>
  <c r="J164" i="1"/>
  <c r="J165" i="1"/>
  <c r="J166" i="1"/>
  <c r="J167" i="1"/>
  <c r="J168" i="1"/>
  <c r="J169" i="1"/>
  <c r="J170" i="1"/>
  <c r="J171" i="1"/>
  <c r="J176" i="1"/>
  <c r="J177" i="1"/>
  <c r="J178" i="1"/>
  <c r="J179" i="1"/>
  <c r="J183" i="1"/>
  <c r="J191" i="1"/>
  <c r="J263" i="1"/>
  <c r="J264" i="1"/>
  <c r="J180" i="1"/>
  <c r="J207" i="1"/>
  <c r="J196" i="1"/>
  <c r="J184" i="1"/>
  <c r="J226" i="1"/>
  <c r="J217" i="1"/>
  <c r="J248" i="1"/>
  <c r="J185" i="1"/>
  <c r="J192" i="1"/>
  <c r="J210" i="1"/>
  <c r="J232" i="1"/>
  <c r="J211" i="1"/>
  <c r="J197" i="1"/>
  <c r="J212" i="1"/>
  <c r="J186" i="1"/>
  <c r="J172" i="1"/>
  <c r="J208" i="1"/>
  <c r="J213" i="1"/>
  <c r="J265" i="1"/>
  <c r="J227" i="1"/>
  <c r="J198" i="1"/>
  <c r="J199" i="1"/>
  <c r="J251" i="1"/>
  <c r="J252" i="1"/>
  <c r="J218" i="1"/>
  <c r="J193" i="1"/>
  <c r="J187" i="1"/>
  <c r="J253" i="1"/>
  <c r="J274" i="1"/>
  <c r="J233" i="1"/>
  <c r="J219" i="1"/>
  <c r="J266" i="1"/>
  <c r="J228" i="1"/>
  <c r="J200" i="1"/>
  <c r="J188" i="1"/>
  <c r="J173" i="1"/>
  <c r="J229" i="1"/>
  <c r="J234" i="1"/>
  <c r="J220" i="1"/>
  <c r="J267" i="1"/>
  <c r="J214" i="1"/>
  <c r="J235" i="1"/>
  <c r="J221" i="1"/>
  <c r="J268" i="1"/>
  <c r="J254" i="1"/>
  <c r="J275" i="1"/>
  <c r="J276" i="1"/>
  <c r="J255" i="1"/>
  <c r="J256" i="1"/>
  <c r="J236" i="1"/>
  <c r="J237" i="1"/>
  <c r="J222" i="1"/>
  <c r="J238" i="1"/>
  <c r="J230" i="1"/>
  <c r="J223" i="1"/>
  <c r="J215" i="1"/>
  <c r="J209" i="1"/>
  <c r="J201" i="1"/>
  <c r="J194" i="1"/>
  <c r="J174" i="1"/>
  <c r="J189" i="1"/>
  <c r="J202" i="1"/>
  <c r="J216" i="1"/>
  <c r="J257" i="1"/>
  <c r="J269" i="1"/>
  <c r="J277" i="1"/>
  <c r="J270" i="1"/>
  <c r="J258" i="1"/>
  <c r="J249" i="1"/>
  <c r="J271" i="1"/>
  <c r="J278" i="1"/>
  <c r="J259" i="1"/>
  <c r="J239" i="1"/>
  <c r="J240" i="1"/>
  <c r="J181" i="1"/>
  <c r="J161" i="1"/>
  <c r="J156" i="1"/>
  <c r="J190" i="1"/>
  <c r="J203" i="1"/>
  <c r="J195" i="1"/>
  <c r="J241" i="1"/>
  <c r="J158" i="1"/>
  <c r="J242" i="1"/>
  <c r="J224" i="1"/>
  <c r="J260" i="1"/>
  <c r="J272" i="1"/>
  <c r="J261" i="1"/>
  <c r="J243" i="1"/>
  <c r="J204" i="1"/>
  <c r="J153" i="1"/>
  <c r="J244" i="1"/>
  <c r="J245" i="1"/>
  <c r="J225" i="1"/>
  <c r="J231" i="1"/>
  <c r="J157" i="1"/>
  <c r="J246" i="1"/>
  <c r="J205" i="1"/>
  <c r="J182" i="1"/>
  <c r="J175" i="1"/>
  <c r="J273" i="1"/>
  <c r="J247" i="1"/>
  <c r="J262" i="1"/>
  <c r="J250" i="1"/>
  <c r="J152" i="1"/>
  <c r="J335" i="1"/>
  <c r="J320" i="1"/>
  <c r="J316" i="1"/>
  <c r="J312" i="1"/>
  <c r="J311" i="1"/>
  <c r="J319" i="1"/>
  <c r="J317" i="1"/>
  <c r="J305" i="1"/>
  <c r="J303" i="1"/>
  <c r="J301" i="1"/>
  <c r="J310" i="1"/>
  <c r="J308" i="1"/>
  <c r="J299" i="1"/>
  <c r="J298" i="1"/>
  <c r="J295" i="1"/>
  <c r="J293" i="1"/>
  <c r="J292" i="1"/>
  <c r="J288" i="1"/>
  <c r="J287" i="1"/>
  <c r="J285" i="1"/>
  <c r="J78" i="1"/>
  <c r="J18" i="1"/>
  <c r="J102" i="1"/>
  <c r="J43" i="1"/>
  <c r="J38" i="1"/>
  <c r="J69" i="1"/>
  <c r="J27" i="1"/>
  <c r="J20" i="1"/>
  <c r="J75" i="1"/>
  <c r="J81" i="1"/>
  <c r="J61" i="1"/>
  <c r="J48" i="1"/>
  <c r="J118" i="1"/>
  <c r="J39" i="1"/>
  <c r="J40" i="1"/>
  <c r="J56" i="1"/>
  <c r="J106" i="1"/>
  <c r="J28" i="1"/>
  <c r="J130" i="1"/>
  <c r="J134" i="1"/>
  <c r="J70" i="1"/>
  <c r="J93" i="1"/>
  <c r="J97" i="1"/>
  <c r="J71" i="1"/>
  <c r="J104" i="1"/>
  <c r="J139" i="1"/>
  <c r="J122" i="1"/>
  <c r="J62" i="1"/>
  <c r="J126" i="1"/>
  <c r="J142" i="1"/>
  <c r="J143" i="1"/>
  <c r="J63" i="1"/>
  <c r="J123" i="1"/>
  <c r="J144" i="1"/>
  <c r="J72" i="1"/>
  <c r="J90" i="1"/>
  <c r="J94" i="1"/>
  <c r="J127" i="1"/>
  <c r="J113" i="1"/>
  <c r="J64" i="1"/>
  <c r="J116" i="1"/>
  <c r="J44" i="1"/>
  <c r="J108" i="1"/>
  <c r="J42" i="1"/>
  <c r="J88" i="1"/>
  <c r="J45" i="1"/>
  <c r="J101" i="1"/>
  <c r="J32" i="1"/>
  <c r="J29" i="1"/>
  <c r="J30" i="1"/>
  <c r="J95" i="1"/>
  <c r="J100" i="1"/>
  <c r="J19" i="1"/>
  <c r="J89" i="1"/>
  <c r="J22" i="1"/>
  <c r="J76" i="1"/>
  <c r="J73" i="1"/>
  <c r="J121" i="1"/>
  <c r="J65" i="1"/>
  <c r="J35" i="1"/>
  <c r="J58" i="1"/>
  <c r="J50" i="1"/>
  <c r="J36" i="1"/>
  <c r="J23" i="1"/>
  <c r="J24" i="1"/>
  <c r="J135" i="1"/>
  <c r="J98" i="1"/>
  <c r="J109" i="1"/>
  <c r="J49" i="1"/>
  <c r="J107" i="1"/>
  <c r="J25" i="1"/>
  <c r="J82" i="1"/>
  <c r="J91" i="1"/>
  <c r="J119" i="1"/>
  <c r="J110" i="1"/>
  <c r="J33" i="1"/>
  <c r="J83" i="1"/>
  <c r="J84" i="1"/>
  <c r="J74" i="1"/>
  <c r="J17" i="1"/>
  <c r="J141" i="1"/>
  <c r="J111" i="1"/>
  <c r="J85" i="1"/>
  <c r="J96" i="1"/>
  <c r="J136" i="1"/>
  <c r="J117" i="1"/>
  <c r="J103" i="1"/>
  <c r="J131" i="1"/>
  <c r="J140" i="1"/>
  <c r="J53" i="1"/>
  <c r="J21" i="1"/>
  <c r="J132" i="1"/>
  <c r="J128" i="1"/>
  <c r="J133" i="1"/>
  <c r="J41" i="1"/>
  <c r="J54" i="1"/>
  <c r="J145" i="1"/>
  <c r="J124" i="1"/>
  <c r="J125" i="1"/>
  <c r="J129" i="1"/>
  <c r="J137" i="1"/>
  <c r="J138" i="1"/>
  <c r="J146" i="1"/>
  <c r="J112" i="1"/>
  <c r="J147" i="1"/>
  <c r="J86" i="1"/>
  <c r="J148" i="1"/>
  <c r="J66" i="1"/>
  <c r="J149" i="1"/>
  <c r="J57" i="1"/>
  <c r="J87" i="1"/>
  <c r="J99" i="1"/>
  <c r="J51" i="1"/>
  <c r="J46" i="1"/>
  <c r="J67" i="1"/>
  <c r="J59" i="1"/>
  <c r="J150" i="1"/>
  <c r="J34" i="1"/>
  <c r="J60" i="1"/>
  <c r="J55" i="1"/>
  <c r="J77" i="1"/>
  <c r="J105" i="1"/>
  <c r="J31" i="1"/>
  <c r="J92" i="1"/>
  <c r="J114" i="1"/>
  <c r="J120" i="1"/>
  <c r="J47" i="1"/>
  <c r="J68" i="1"/>
  <c r="J37" i="1"/>
  <c r="J52" i="1"/>
  <c r="J79" i="1"/>
  <c r="J115" i="1"/>
  <c r="J26" i="1"/>
  <c r="J80" i="1"/>
</calcChain>
</file>

<file path=xl/sharedStrings.xml><?xml version="1.0" encoding="utf-8"?>
<sst xmlns="http://schemas.openxmlformats.org/spreadsheetml/2006/main" count="4303" uniqueCount="80">
  <si>
    <t>ПРОТОКОЛ</t>
  </si>
  <si>
    <t xml:space="preserve">         (наименование общеобразовательного предмета)</t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</si>
  <si>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</si>
  <si>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</si>
  <si>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</si>
  <si>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</si>
  <si>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</si>
  <si>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</si>
  <si>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</si>
  <si>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</si>
  <si>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</si>
  <si>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</si>
  <si>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</si>
  <si>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</si>
  <si>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</si>
  <si>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</si>
  <si>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</si>
  <si>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</si>
  <si>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МЕСТО ПРОВЕДЕНИЯ - МОУ гимназия №12</t>
  </si>
  <si>
    <t>жюри школьного этапа Всероссийской олимпиады школьников в 2021/2022 учебном году</t>
  </si>
  <si>
    <r>
      <t xml:space="preserve">по </t>
    </r>
    <r>
      <rPr>
        <u/>
        <sz val="12"/>
        <color indexed="8"/>
        <rFont val="Times New Roman"/>
        <family val="1"/>
        <charset val="204"/>
      </rPr>
      <t>русскому языку</t>
    </r>
  </si>
  <si>
    <t>«_____»   ___________________  2021 года</t>
  </si>
  <si>
    <t xml:space="preserve">ДАТА ПРОВЕДЕНИЯ: «29» сентября  2021 года  </t>
  </si>
  <si>
    <t>Александровна</t>
  </si>
  <si>
    <t>ж</t>
  </si>
  <si>
    <t>м</t>
  </si>
  <si>
    <t>да</t>
  </si>
  <si>
    <t xml:space="preserve">Быков </t>
  </si>
  <si>
    <t>Андрей</t>
  </si>
  <si>
    <t>Геннадьевич</t>
  </si>
  <si>
    <t>Владимировна</t>
  </si>
  <si>
    <t>Викторовна</t>
  </si>
  <si>
    <t>участник</t>
  </si>
  <si>
    <t>Артемьева</t>
  </si>
  <si>
    <t xml:space="preserve">Елена </t>
  </si>
  <si>
    <t>Ивановна</t>
  </si>
  <si>
    <t>26.072010</t>
  </si>
  <si>
    <t>Татьяна</t>
  </si>
  <si>
    <t>Ольга</t>
  </si>
  <si>
    <t>14.10.2010.</t>
  </si>
  <si>
    <t>25.07.2010.</t>
  </si>
  <si>
    <t>31.03.2010.</t>
  </si>
  <si>
    <t xml:space="preserve">   м</t>
  </si>
  <si>
    <t xml:space="preserve">    14.05.2010</t>
  </si>
  <si>
    <t>Литвинова</t>
  </si>
  <si>
    <t>Галина</t>
  </si>
  <si>
    <t>Юрьевна</t>
  </si>
  <si>
    <t>призер</t>
  </si>
  <si>
    <t>Юлия</t>
  </si>
  <si>
    <t>победитель</t>
  </si>
  <si>
    <t>Бардина</t>
  </si>
  <si>
    <t>не имеются</t>
  </si>
  <si>
    <t>Гребенюк</t>
  </si>
  <si>
    <t xml:space="preserve"> 17.04.2011</t>
  </si>
  <si>
    <t>Вахалина</t>
  </si>
  <si>
    <t>Никитина</t>
  </si>
  <si>
    <t>Ирина</t>
  </si>
  <si>
    <t>Петровна</t>
  </si>
  <si>
    <t>Мирошниченко</t>
  </si>
  <si>
    <t>Анатольевна</t>
  </si>
  <si>
    <t>Яковлевна</t>
  </si>
  <si>
    <t>Морошкина</t>
  </si>
  <si>
    <t>Марина</t>
  </si>
  <si>
    <t xml:space="preserve"> Морошкина</t>
  </si>
  <si>
    <t xml:space="preserve">Скворцова </t>
  </si>
  <si>
    <t>Людмила</t>
  </si>
  <si>
    <t xml:space="preserve"> Дмитриевна </t>
  </si>
  <si>
    <t>Михайловская</t>
  </si>
  <si>
    <t>07.09.1007</t>
  </si>
  <si>
    <t>Елена</t>
  </si>
  <si>
    <t>Бойко</t>
  </si>
  <si>
    <t xml:space="preserve">Галина </t>
  </si>
  <si>
    <t xml:space="preserve">Аксенова </t>
  </si>
  <si>
    <t>Светлана</t>
  </si>
  <si>
    <t>02.28.2009</t>
  </si>
  <si>
    <t>23.12.207</t>
  </si>
  <si>
    <t>Аксенова</t>
  </si>
  <si>
    <t>Мартьянова</t>
  </si>
  <si>
    <t>Наталья</t>
  </si>
  <si>
    <t>Решением жюри школьного этапа Всероссийской олимпиады школьников по ___русскому языку________,  утвержденным   приказом   управления     образования    администрации    г. Твери   от «_10__»__09____2021 г. № __756____,  определяются следующие результаты: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</si>
</sst>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0.0_ "/>
    <numFmt numFmtId="166" formatCode="m/d/yyyy"/>
    <numFmt numFmtId="167" formatCode="0.0"/>
  </numFmts>
  <fonts count="10" x14ac:knownFonts="1">
    <font>
      <sz val="11"/>
      <color theme="1"/>
      <name val="Calibri"/>
      <charset val="204"/>
      <scheme val="minor"/>
    </font>
    <font>
      <sz val="12"/>
      <color indexed="8"/>
      <name val="Times New Roman"/>
      <charset val="204"/>
    </font>
    <font>
      <b/>
      <sz val="12"/>
      <color indexed="8"/>
      <name val="Times New Roman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charset val="204"/>
    </font>
    <font>
      <sz val="12"/>
      <color indexed="8"/>
      <name val="Times New Roman CYR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33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/>
    <xf numFmtId="1" fontId="1" fillId="0" borderId="2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center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center" vertical="top"/>
    </xf>
    <xf numFmtId="167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1" xfId="2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4" fillId="0" borderId="12" xfId="2" applyFont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4" fillId="2" borderId="1" xfId="0" applyFont="1" applyFill="1" applyBorder="1" applyAlignment="1">
      <alignment horizontal="center" vertical="top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top"/>
    </xf>
    <xf numFmtId="16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11" xfId="2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1" fillId="0" borderId="6" xfId="0" applyFont="1" applyFill="1" applyBorder="1"/>
    <xf numFmtId="166" fontId="4" fillId="3" borderId="1" xfId="0" applyNumberFormat="1" applyFont="1" applyFill="1" applyBorder="1" applyAlignment="1" applyProtection="1">
      <alignment horizontal="center" vertical="top" wrapText="1"/>
      <protection locked="0"/>
    </xf>
    <xf numFmtId="14" fontId="4" fillId="3" borderId="1" xfId="0" applyNumberFormat="1" applyFont="1" applyFill="1" applyBorder="1" applyAlignment="1" applyProtection="1">
      <alignment horizontal="center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center" vertical="top"/>
    </xf>
    <xf numFmtId="14" fontId="4" fillId="2" borderId="14" xfId="0" applyNumberFormat="1" applyFont="1" applyFill="1" applyBorder="1" applyAlignment="1">
      <alignment horizontal="center" vertical="top"/>
    </xf>
    <xf numFmtId="167" fontId="4" fillId="2" borderId="14" xfId="0" applyNumberFormat="1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1" fillId="0" borderId="22" xfId="0" applyFont="1" applyFill="1" applyBorder="1"/>
    <xf numFmtId="0" fontId="1" fillId="0" borderId="22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165" fontId="1" fillId="0" borderId="22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/>
    </xf>
    <xf numFmtId="0" fontId="1" fillId="0" borderId="14" xfId="0" applyFont="1" applyFill="1" applyBorder="1"/>
    <xf numFmtId="0" fontId="4" fillId="0" borderId="14" xfId="0" applyFont="1" applyBorder="1" applyAlignment="1">
      <alignment horizontal="center" vertical="top"/>
    </xf>
    <xf numFmtId="0" fontId="1" fillId="0" borderId="11" xfId="0" applyFont="1" applyFill="1" applyBorder="1"/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top"/>
    </xf>
    <xf numFmtId="167" fontId="4" fillId="0" borderId="1" xfId="0" applyNumberFormat="1" applyFont="1" applyFill="1" applyBorder="1" applyAlignment="1">
      <alignment horizontal="center" vertical="top"/>
    </xf>
    <xf numFmtId="0" fontId="4" fillId="0" borderId="11" xfId="2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5" fontId="1" fillId="2" borderId="14" xfId="0" applyNumberFormat="1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left" vertical="top"/>
    </xf>
    <xf numFmtId="0" fontId="1" fillId="3" borderId="11" xfId="0" applyFont="1" applyFill="1" applyBorder="1"/>
    <xf numFmtId="0" fontId="1" fillId="3" borderId="1" xfId="0" applyFont="1" applyFill="1" applyBorder="1"/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165" fontId="1" fillId="3" borderId="2" xfId="0" applyNumberFormat="1" applyFont="1" applyFill="1" applyBorder="1" applyAlignment="1">
      <alignment horizontal="center" vertical="top"/>
    </xf>
    <xf numFmtId="0" fontId="5" fillId="3" borderId="24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14" fontId="5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/>
    </xf>
    <xf numFmtId="0" fontId="1" fillId="0" borderId="25" xfId="0" applyFont="1" applyFill="1" applyBorder="1"/>
    <xf numFmtId="0" fontId="4" fillId="0" borderId="26" xfId="0" applyFont="1" applyBorder="1" applyAlignment="1">
      <alignment horizontal="center" vertical="top"/>
    </xf>
    <xf numFmtId="0" fontId="1" fillId="0" borderId="21" xfId="0" applyFont="1" applyFill="1" applyBorder="1"/>
    <xf numFmtId="0" fontId="1" fillId="0" borderId="21" xfId="0" applyFont="1" applyFill="1" applyBorder="1" applyAlignment="1">
      <alignment horizontal="center"/>
    </xf>
    <xf numFmtId="14" fontId="1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1" fillId="0" borderId="24" xfId="0" applyFont="1" applyFill="1" applyBorder="1"/>
    <xf numFmtId="0" fontId="1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left"/>
    </xf>
    <xf numFmtId="0" fontId="1" fillId="0" borderId="12" xfId="0" applyFont="1" applyFill="1" applyBorder="1"/>
    <xf numFmtId="0" fontId="1" fillId="0" borderId="8" xfId="0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1" fillId="2" borderId="11" xfId="0" applyFont="1" applyFill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" fillId="0" borderId="7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164" fontId="1" fillId="0" borderId="1" xfId="0" applyNumberFormat="1" applyFont="1" applyFill="1" applyBorder="1" applyAlignment="1" applyProtection="1">
      <alignment horizontal="center" vertical="top"/>
    </xf>
    <xf numFmtId="0" fontId="1" fillId="0" borderId="7" xfId="0" applyFont="1" applyFill="1" applyBorder="1"/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167" fontId="1" fillId="0" borderId="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1" xfId="0" applyNumberFormat="1" applyFont="1" applyFill="1" applyBorder="1" applyAlignment="1" applyProtection="1">
      <alignment horizontal="left" vertical="top"/>
    </xf>
    <xf numFmtId="0" fontId="1" fillId="2" borderId="1" xfId="0" applyNumberFormat="1" applyFont="1" applyFill="1" applyBorder="1" applyAlignment="1" applyProtection="1">
      <alignment horizontal="center" vertical="top"/>
    </xf>
    <xf numFmtId="164" fontId="1" fillId="2" borderId="1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left" vertical="top"/>
    </xf>
    <xf numFmtId="0" fontId="1" fillId="3" borderId="1" xfId="0" applyNumberFormat="1" applyFont="1" applyFill="1" applyBorder="1" applyAlignment="1" applyProtection="1">
      <alignment horizontal="left" vertical="top"/>
    </xf>
    <xf numFmtId="0" fontId="1" fillId="3" borderId="1" xfId="0" applyNumberFormat="1" applyFont="1" applyFill="1" applyBorder="1" applyAlignment="1" applyProtection="1">
      <alignment horizontal="center" vertical="top"/>
    </xf>
    <xf numFmtId="164" fontId="1" fillId="3" borderId="1" xfId="0" applyNumberFormat="1" applyFont="1" applyFill="1" applyBorder="1" applyAlignment="1" applyProtection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left" vertical="top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14" fontId="1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/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14" fontId="1" fillId="0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 applyProtection="1">
      <alignment horizontal="center" vertical="center"/>
    </xf>
    <xf numFmtId="165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1" xfId="0" applyFont="1" applyFill="1" applyBorder="1" applyAlignment="1">
      <alignment horizontal="left" vertical="top"/>
    </xf>
    <xf numFmtId="0" fontId="1" fillId="3" borderId="1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/>
    </xf>
    <xf numFmtId="14" fontId="1" fillId="3" borderId="1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3" borderId="7" xfId="0" applyNumberFormat="1" applyFont="1" applyFill="1" applyBorder="1" applyAlignment="1" applyProtection="1">
      <alignment horizontal="left" vertical="center"/>
    </xf>
    <xf numFmtId="14" fontId="1" fillId="0" borderId="8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 applyProtection="1">
      <alignment horizontal="center" vertical="center"/>
    </xf>
    <xf numFmtId="165" fontId="1" fillId="0" borderId="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 applyProtection="1"/>
    <xf numFmtId="0" fontId="1" fillId="0" borderId="7" xfId="0" applyFont="1" applyFill="1" applyBorder="1" applyAlignment="1">
      <alignment horizontal="left" vertical="top"/>
    </xf>
    <xf numFmtId="0" fontId="1" fillId="0" borderId="7" xfId="0" applyNumberFormat="1" applyFont="1" applyFill="1" applyBorder="1" applyAlignment="1" applyProtection="1"/>
    <xf numFmtId="1" fontId="5" fillId="0" borderId="8" xfId="0" applyNumberFormat="1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14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26" xfId="0" applyFont="1" applyFill="1" applyBorder="1"/>
    <xf numFmtId="14" fontId="1" fillId="0" borderId="26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 applyProtection="1">
      <alignment horizontal="center" vertical="center"/>
    </xf>
    <xf numFmtId="165" fontId="1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14" fontId="1" fillId="0" borderId="8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8" xfId="0" applyNumberFormat="1" applyFont="1" applyFill="1" applyBorder="1" applyAlignment="1" applyProtection="1">
      <alignment horizontal="center"/>
    </xf>
    <xf numFmtId="167" fontId="4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7" fillId="2" borderId="1" xfId="0" applyNumberFormat="1" applyFont="1" applyFill="1" applyBorder="1" applyAlignment="1" applyProtection="1">
      <alignment horizontal="center"/>
    </xf>
    <xf numFmtId="14" fontId="7" fillId="2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4" fillId="2" borderId="1" xfId="0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 applyAlignment="1" applyProtection="1">
      <alignment horizontal="center"/>
    </xf>
    <xf numFmtId="167" fontId="4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Alignment="1"/>
    <xf numFmtId="49" fontId="0" fillId="0" borderId="0" xfId="0" applyNumberForma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3"/>
  <sheetViews>
    <sheetView tabSelected="1" zoomScale="70" zoomScaleNormal="100" workbookViewId="0">
      <selection activeCell="C6" sqref="C1:E1048576"/>
    </sheetView>
  </sheetViews>
  <sheetFormatPr defaultRowHeight="15.75" x14ac:dyDescent="0.25"/>
  <cols>
    <col min="1" max="1" width="5" style="4" customWidth="1"/>
    <col min="2" max="2" width="9.85546875" style="4" customWidth="1"/>
    <col min="3" max="3" width="6.28515625" style="4" customWidth="1"/>
    <col min="4" max="4" width="15.42578125" style="6" customWidth="1"/>
    <col min="5" max="5" width="12.85546875" style="4" customWidth="1"/>
    <col min="6" max="6" width="15.42578125" style="4" customWidth="1"/>
    <col min="7" max="7" width="10.28515625" style="4" customWidth="1"/>
    <col min="8" max="8" width="12.5703125" style="6" customWidth="1"/>
    <col min="9" max="9" width="10.42578125" style="6" customWidth="1"/>
    <col min="10" max="10" width="10.28515625" style="6" customWidth="1"/>
    <col min="11" max="11" width="11.42578125" style="4" customWidth="1"/>
    <col min="12" max="12" width="9.140625" style="4"/>
    <col min="13" max="13" width="19.5703125" style="4" customWidth="1"/>
    <col min="14" max="16384" width="9.140625" style="4"/>
  </cols>
  <sheetData>
    <row r="1" spans="1:13" ht="21.75" customHeight="1" x14ac:dyDescent="0.25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x14ac:dyDescent="0.25">
      <c r="A2" s="317" t="s">
        <v>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x14ac:dyDescent="0.25">
      <c r="A3" s="317" t="s">
        <v>20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x14ac:dyDescent="0.25">
      <c r="A4" s="318" t="s">
        <v>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x14ac:dyDescent="0.25">
      <c r="A5" s="319" t="s">
        <v>21</v>
      </c>
      <c r="B5" s="320"/>
      <c r="C5" s="320"/>
    </row>
    <row r="7" spans="1:13" x14ac:dyDescent="0.25">
      <c r="A7" s="321" t="s">
        <v>22</v>
      </c>
      <c r="B7" s="322"/>
      <c r="C7" s="322"/>
      <c r="D7" s="322"/>
      <c r="E7" s="322"/>
      <c r="F7" s="322"/>
    </row>
    <row r="9" spans="1:13" x14ac:dyDescent="0.25">
      <c r="A9" s="321" t="s">
        <v>18</v>
      </c>
      <c r="B9" s="322"/>
      <c r="C9" s="322"/>
      <c r="D9" s="322"/>
      <c r="E9" s="322"/>
      <c r="F9" s="322"/>
    </row>
    <row r="10" spans="1:13" x14ac:dyDescent="0.25">
      <c r="A10" s="7" t="s">
        <v>2</v>
      </c>
      <c r="B10" s="7"/>
      <c r="C10" s="7"/>
    </row>
    <row r="12" spans="1:13" x14ac:dyDescent="0.25">
      <c r="A12" s="328" t="s">
        <v>79</v>
      </c>
      <c r="B12" s="329"/>
      <c r="C12" s="329"/>
      <c r="D12" s="329"/>
      <c r="E12" s="329"/>
      <c r="F12" s="329"/>
      <c r="G12" s="329"/>
      <c r="H12" s="329"/>
      <c r="I12" s="329"/>
      <c r="J12" s="330"/>
      <c r="K12" s="329"/>
      <c r="L12" s="329"/>
      <c r="M12" s="329"/>
    </row>
    <row r="13" spans="1:13" ht="16.5" thickBot="1" x14ac:dyDescent="0.3">
      <c r="A13" s="329"/>
      <c r="B13" s="329"/>
      <c r="C13" s="329"/>
      <c r="D13" s="329"/>
      <c r="E13" s="329"/>
      <c r="F13" s="329"/>
      <c r="G13" s="329"/>
      <c r="H13" s="329"/>
      <c r="I13" s="329"/>
      <c r="J13" s="330"/>
      <c r="K13" s="329"/>
      <c r="L13" s="329"/>
      <c r="M13" s="329"/>
    </row>
    <row r="14" spans="1:13" ht="16.5" thickBot="1" x14ac:dyDescent="0.3">
      <c r="A14" s="8"/>
      <c r="B14" s="9"/>
      <c r="C14" s="9"/>
      <c r="D14" s="10"/>
      <c r="E14" s="9"/>
      <c r="F14" s="9"/>
      <c r="G14" s="9"/>
      <c r="H14" s="10"/>
      <c r="I14" s="10"/>
      <c r="J14" s="10"/>
      <c r="K14" s="9"/>
      <c r="L14" s="9"/>
      <c r="M14" s="11"/>
    </row>
    <row r="15" spans="1:13" x14ac:dyDescent="0.25">
      <c r="A15" s="331" t="s">
        <v>3</v>
      </c>
      <c r="B15" s="323" t="s">
        <v>4</v>
      </c>
      <c r="C15" s="324"/>
      <c r="D15" s="324"/>
      <c r="E15" s="324"/>
      <c r="F15" s="324"/>
      <c r="G15" s="324"/>
      <c r="H15" s="324"/>
      <c r="I15" s="324"/>
      <c r="J15" s="325"/>
      <c r="K15" s="326" t="s">
        <v>5</v>
      </c>
      <c r="L15" s="326"/>
      <c r="M15" s="327"/>
    </row>
    <row r="16" spans="1:13" ht="81" customHeight="1" thickBot="1" x14ac:dyDescent="0.3">
      <c r="A16" s="332"/>
      <c r="B16" s="18" t="s">
        <v>6</v>
      </c>
      <c r="C16" s="18" t="s">
        <v>10</v>
      </c>
      <c r="D16" s="18" t="s">
        <v>11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16</v>
      </c>
      <c r="J16" s="19" t="s">
        <v>17</v>
      </c>
      <c r="K16" s="19" t="s">
        <v>7</v>
      </c>
      <c r="L16" s="19" t="s">
        <v>8</v>
      </c>
      <c r="M16" s="20" t="s">
        <v>9</v>
      </c>
    </row>
    <row r="17" spans="1:13" x14ac:dyDescent="0.25">
      <c r="A17" s="92">
        <v>1</v>
      </c>
      <c r="B17" s="93">
        <v>1204086</v>
      </c>
      <c r="C17" s="95" t="s">
        <v>25</v>
      </c>
      <c r="D17" s="96">
        <v>40866</v>
      </c>
      <c r="E17" s="95" t="s">
        <v>26</v>
      </c>
      <c r="F17" s="95" t="s">
        <v>51</v>
      </c>
      <c r="G17" s="95">
        <v>4</v>
      </c>
      <c r="H17" s="95" t="s">
        <v>49</v>
      </c>
      <c r="I17" s="95">
        <v>39</v>
      </c>
      <c r="J17" s="97">
        <f t="shared" ref="J17:J48" si="0">I17*100/43.5</f>
        <v>89.65517241379311</v>
      </c>
      <c r="K17" s="94" t="s">
        <v>58</v>
      </c>
      <c r="L17" s="94" t="s">
        <v>48</v>
      </c>
      <c r="M17" s="98" t="s">
        <v>46</v>
      </c>
    </row>
    <row r="18" spans="1:13" x14ac:dyDescent="0.25">
      <c r="A18" s="60">
        <v>2</v>
      </c>
      <c r="B18" s="61">
        <v>1204008</v>
      </c>
      <c r="C18" s="63" t="s">
        <v>24</v>
      </c>
      <c r="D18" s="64">
        <v>40905</v>
      </c>
      <c r="E18" s="63" t="s">
        <v>26</v>
      </c>
      <c r="F18" s="63" t="s">
        <v>51</v>
      </c>
      <c r="G18" s="63">
        <v>4</v>
      </c>
      <c r="H18" s="63" t="s">
        <v>49</v>
      </c>
      <c r="I18" s="65">
        <v>35</v>
      </c>
      <c r="J18" s="66">
        <f t="shared" si="0"/>
        <v>80.459770114942529</v>
      </c>
      <c r="K18" s="67" t="s">
        <v>52</v>
      </c>
      <c r="L18" s="67" t="s">
        <v>48</v>
      </c>
      <c r="M18" s="68" t="s">
        <v>31</v>
      </c>
    </row>
    <row r="19" spans="1:13" x14ac:dyDescent="0.25">
      <c r="A19" s="69">
        <v>3</v>
      </c>
      <c r="B19" s="61">
        <v>1204059</v>
      </c>
      <c r="C19" s="63" t="s">
        <v>25</v>
      </c>
      <c r="D19" s="70">
        <v>40653</v>
      </c>
      <c r="E19" s="63" t="s">
        <v>26</v>
      </c>
      <c r="F19" s="63" t="s">
        <v>51</v>
      </c>
      <c r="G19" s="63">
        <v>4</v>
      </c>
      <c r="H19" s="63" t="s">
        <v>49</v>
      </c>
      <c r="I19" s="63">
        <v>34.5</v>
      </c>
      <c r="J19" s="66">
        <f t="shared" si="0"/>
        <v>79.310344827586206</v>
      </c>
      <c r="K19" s="67" t="s">
        <v>55</v>
      </c>
      <c r="L19" s="67" t="s">
        <v>56</v>
      </c>
      <c r="M19" s="68" t="s">
        <v>57</v>
      </c>
    </row>
    <row r="20" spans="1:13" x14ac:dyDescent="0.25">
      <c r="A20" s="60">
        <v>4</v>
      </c>
      <c r="B20" s="61">
        <v>1204014</v>
      </c>
      <c r="C20" s="63" t="s">
        <v>24</v>
      </c>
      <c r="D20" s="64">
        <v>40738</v>
      </c>
      <c r="E20" s="63" t="s">
        <v>26</v>
      </c>
      <c r="F20" s="63" t="s">
        <v>51</v>
      </c>
      <c r="G20" s="63">
        <v>4</v>
      </c>
      <c r="H20" s="63" t="s">
        <v>49</v>
      </c>
      <c r="I20" s="65">
        <v>33</v>
      </c>
      <c r="J20" s="66">
        <f t="shared" si="0"/>
        <v>75.862068965517238</v>
      </c>
      <c r="K20" s="67" t="s">
        <v>52</v>
      </c>
      <c r="L20" s="67" t="s">
        <v>48</v>
      </c>
      <c r="M20" s="68" t="s">
        <v>31</v>
      </c>
    </row>
    <row r="21" spans="1:13" x14ac:dyDescent="0.25">
      <c r="A21" s="69">
        <v>5</v>
      </c>
      <c r="B21" s="61">
        <v>1204097</v>
      </c>
      <c r="C21" s="63" t="s">
        <v>24</v>
      </c>
      <c r="D21" s="71">
        <v>40664</v>
      </c>
      <c r="E21" s="63" t="s">
        <v>26</v>
      </c>
      <c r="F21" s="63" t="s">
        <v>51</v>
      </c>
      <c r="G21" s="63">
        <v>4</v>
      </c>
      <c r="H21" s="63" t="s">
        <v>49</v>
      </c>
      <c r="I21" s="63">
        <v>32.5</v>
      </c>
      <c r="J21" s="66">
        <f t="shared" si="0"/>
        <v>74.712643678160916</v>
      </c>
      <c r="K21" s="67" t="s">
        <v>61</v>
      </c>
      <c r="L21" s="67" t="s">
        <v>62</v>
      </c>
      <c r="M21" s="68" t="s">
        <v>31</v>
      </c>
    </row>
    <row r="22" spans="1:13" x14ac:dyDescent="0.25">
      <c r="A22" s="60">
        <v>6</v>
      </c>
      <c r="B22" s="61">
        <v>1204061</v>
      </c>
      <c r="C22" s="63" t="s">
        <v>24</v>
      </c>
      <c r="D22" s="70">
        <v>40690</v>
      </c>
      <c r="E22" s="63" t="s">
        <v>26</v>
      </c>
      <c r="F22" s="63" t="s">
        <v>51</v>
      </c>
      <c r="G22" s="63">
        <v>4</v>
      </c>
      <c r="H22" s="63" t="s">
        <v>49</v>
      </c>
      <c r="I22" s="63">
        <v>32</v>
      </c>
      <c r="J22" s="66">
        <f t="shared" si="0"/>
        <v>73.563218390804593</v>
      </c>
      <c r="K22" s="67" t="s">
        <v>55</v>
      </c>
      <c r="L22" s="67" t="s">
        <v>56</v>
      </c>
      <c r="M22" s="68" t="s">
        <v>57</v>
      </c>
    </row>
    <row r="23" spans="1:13" x14ac:dyDescent="0.25">
      <c r="A23" s="69">
        <v>7</v>
      </c>
      <c r="B23" s="61">
        <v>1204070</v>
      </c>
      <c r="C23" s="63" t="s">
        <v>25</v>
      </c>
      <c r="D23" s="70">
        <v>40546</v>
      </c>
      <c r="E23" s="63" t="s">
        <v>26</v>
      </c>
      <c r="F23" s="63" t="s">
        <v>51</v>
      </c>
      <c r="G23" s="63">
        <v>4</v>
      </c>
      <c r="H23" s="63" t="s">
        <v>49</v>
      </c>
      <c r="I23" s="63">
        <v>32</v>
      </c>
      <c r="J23" s="66">
        <f t="shared" si="0"/>
        <v>73.563218390804593</v>
      </c>
      <c r="K23" s="67" t="s">
        <v>58</v>
      </c>
      <c r="L23" s="67" t="s">
        <v>48</v>
      </c>
      <c r="M23" s="68" t="s">
        <v>46</v>
      </c>
    </row>
    <row r="24" spans="1:13" x14ac:dyDescent="0.25">
      <c r="A24" s="60">
        <v>8</v>
      </c>
      <c r="B24" s="61">
        <v>1204071</v>
      </c>
      <c r="C24" s="63" t="s">
        <v>24</v>
      </c>
      <c r="D24" s="70">
        <v>40834</v>
      </c>
      <c r="E24" s="63" t="s">
        <v>26</v>
      </c>
      <c r="F24" s="63" t="s">
        <v>51</v>
      </c>
      <c r="G24" s="63">
        <v>4</v>
      </c>
      <c r="H24" s="63" t="s">
        <v>49</v>
      </c>
      <c r="I24" s="63">
        <v>32</v>
      </c>
      <c r="J24" s="66">
        <f t="shared" si="0"/>
        <v>73.563218390804593</v>
      </c>
      <c r="K24" s="67" t="s">
        <v>58</v>
      </c>
      <c r="L24" s="67" t="s">
        <v>48</v>
      </c>
      <c r="M24" s="68" t="s">
        <v>46</v>
      </c>
    </row>
    <row r="25" spans="1:13" x14ac:dyDescent="0.25">
      <c r="A25" s="69">
        <v>9</v>
      </c>
      <c r="B25" s="61">
        <v>1204077</v>
      </c>
      <c r="C25" s="63" t="s">
        <v>24</v>
      </c>
      <c r="D25" s="70">
        <v>40540</v>
      </c>
      <c r="E25" s="63" t="s">
        <v>26</v>
      </c>
      <c r="F25" s="63" t="s">
        <v>51</v>
      </c>
      <c r="G25" s="63">
        <v>4</v>
      </c>
      <c r="H25" s="63" t="s">
        <v>49</v>
      </c>
      <c r="I25" s="63">
        <v>32</v>
      </c>
      <c r="J25" s="66">
        <f t="shared" si="0"/>
        <v>73.563218390804593</v>
      </c>
      <c r="K25" s="67" t="s">
        <v>58</v>
      </c>
      <c r="L25" s="67" t="s">
        <v>48</v>
      </c>
      <c r="M25" s="68" t="s">
        <v>46</v>
      </c>
    </row>
    <row r="26" spans="1:13" x14ac:dyDescent="0.25">
      <c r="A26" s="60">
        <v>10</v>
      </c>
      <c r="B26" s="61">
        <v>1204006</v>
      </c>
      <c r="C26" s="63" t="s">
        <v>25</v>
      </c>
      <c r="D26" s="64">
        <v>40633</v>
      </c>
      <c r="E26" s="63" t="s">
        <v>26</v>
      </c>
      <c r="F26" s="63" t="s">
        <v>51</v>
      </c>
      <c r="G26" s="63">
        <v>4</v>
      </c>
      <c r="H26" s="63" t="s">
        <v>49</v>
      </c>
      <c r="I26" s="65">
        <v>30.5</v>
      </c>
      <c r="J26" s="66">
        <f t="shared" si="0"/>
        <v>70.114942528735625</v>
      </c>
      <c r="K26" s="67" t="s">
        <v>52</v>
      </c>
      <c r="L26" s="67" t="s">
        <v>48</v>
      </c>
      <c r="M26" s="68" t="s">
        <v>31</v>
      </c>
    </row>
    <row r="27" spans="1:13" x14ac:dyDescent="0.25">
      <c r="A27" s="72">
        <v>11</v>
      </c>
      <c r="B27" s="73">
        <v>1204013</v>
      </c>
      <c r="C27" s="74" t="s">
        <v>24</v>
      </c>
      <c r="D27" s="75">
        <v>40823</v>
      </c>
      <c r="E27" s="74" t="s">
        <v>26</v>
      </c>
      <c r="F27" s="74" t="s">
        <v>51</v>
      </c>
      <c r="G27" s="74">
        <v>4</v>
      </c>
      <c r="H27" s="74" t="s">
        <v>47</v>
      </c>
      <c r="I27" s="76">
        <v>30</v>
      </c>
      <c r="J27" s="77">
        <f t="shared" si="0"/>
        <v>68.965517241379317</v>
      </c>
      <c r="K27" s="78" t="s">
        <v>52</v>
      </c>
      <c r="L27" s="78" t="s">
        <v>48</v>
      </c>
      <c r="M27" s="79" t="s">
        <v>31</v>
      </c>
    </row>
    <row r="28" spans="1:13" x14ac:dyDescent="0.25">
      <c r="A28" s="80">
        <v>12</v>
      </c>
      <c r="B28" s="73">
        <v>1204024</v>
      </c>
      <c r="C28" s="74" t="s">
        <v>24</v>
      </c>
      <c r="D28" s="75">
        <v>40624</v>
      </c>
      <c r="E28" s="74" t="s">
        <v>26</v>
      </c>
      <c r="F28" s="74" t="s">
        <v>51</v>
      </c>
      <c r="G28" s="74">
        <v>4</v>
      </c>
      <c r="H28" s="74" t="s">
        <v>47</v>
      </c>
      <c r="I28" s="74">
        <v>30</v>
      </c>
      <c r="J28" s="77">
        <f t="shared" si="0"/>
        <v>68.965517241379317</v>
      </c>
      <c r="K28" s="78" t="s">
        <v>52</v>
      </c>
      <c r="L28" s="78" t="s">
        <v>48</v>
      </c>
      <c r="M28" s="79" t="s">
        <v>31</v>
      </c>
    </row>
    <row r="29" spans="1:13" x14ac:dyDescent="0.25">
      <c r="A29" s="72">
        <v>13</v>
      </c>
      <c r="B29" s="73">
        <v>1204055</v>
      </c>
      <c r="C29" s="74" t="s">
        <v>24</v>
      </c>
      <c r="D29" s="81">
        <v>40704</v>
      </c>
      <c r="E29" s="74" t="s">
        <v>26</v>
      </c>
      <c r="F29" s="74" t="s">
        <v>51</v>
      </c>
      <c r="G29" s="74">
        <v>4</v>
      </c>
      <c r="H29" s="74" t="s">
        <v>47</v>
      </c>
      <c r="I29" s="74">
        <v>29.5</v>
      </c>
      <c r="J29" s="77">
        <f t="shared" si="0"/>
        <v>67.816091954022994</v>
      </c>
      <c r="K29" s="78" t="s">
        <v>55</v>
      </c>
      <c r="L29" s="78" t="s">
        <v>56</v>
      </c>
      <c r="M29" s="79" t="s">
        <v>57</v>
      </c>
    </row>
    <row r="30" spans="1:13" x14ac:dyDescent="0.25">
      <c r="A30" s="80">
        <v>14</v>
      </c>
      <c r="B30" s="73">
        <v>1204056</v>
      </c>
      <c r="C30" s="74" t="s">
        <v>24</v>
      </c>
      <c r="D30" s="81">
        <v>40689</v>
      </c>
      <c r="E30" s="74" t="s">
        <v>26</v>
      </c>
      <c r="F30" s="74" t="s">
        <v>51</v>
      </c>
      <c r="G30" s="74">
        <v>4</v>
      </c>
      <c r="H30" s="74" t="s">
        <v>47</v>
      </c>
      <c r="I30" s="74">
        <v>29.5</v>
      </c>
      <c r="J30" s="77">
        <f t="shared" si="0"/>
        <v>67.816091954022994</v>
      </c>
      <c r="K30" s="78" t="s">
        <v>55</v>
      </c>
      <c r="L30" s="78" t="s">
        <v>56</v>
      </c>
      <c r="M30" s="79" t="s">
        <v>57</v>
      </c>
    </row>
    <row r="31" spans="1:13" x14ac:dyDescent="0.25">
      <c r="A31" s="72">
        <v>15</v>
      </c>
      <c r="B31" s="73">
        <v>1204129</v>
      </c>
      <c r="C31" s="74" t="s">
        <v>25</v>
      </c>
      <c r="D31" s="192">
        <v>40904</v>
      </c>
      <c r="E31" s="74" t="s">
        <v>26</v>
      </c>
      <c r="F31" s="74" t="s">
        <v>51</v>
      </c>
      <c r="G31" s="74">
        <v>4</v>
      </c>
      <c r="H31" s="74" t="s">
        <v>47</v>
      </c>
      <c r="I31" s="74">
        <v>29.5</v>
      </c>
      <c r="J31" s="77">
        <f t="shared" si="0"/>
        <v>67.816091954022994</v>
      </c>
      <c r="K31" s="78" t="s">
        <v>64</v>
      </c>
      <c r="L31" s="78" t="s">
        <v>65</v>
      </c>
      <c r="M31" s="79" t="s">
        <v>66</v>
      </c>
    </row>
    <row r="32" spans="1:13" x14ac:dyDescent="0.25">
      <c r="A32" s="80">
        <v>16</v>
      </c>
      <c r="B32" s="73">
        <v>1204054</v>
      </c>
      <c r="C32" s="74" t="s">
        <v>24</v>
      </c>
      <c r="D32" s="81">
        <v>40703</v>
      </c>
      <c r="E32" s="74" t="s">
        <v>26</v>
      </c>
      <c r="F32" s="74" t="s">
        <v>51</v>
      </c>
      <c r="G32" s="74">
        <v>4</v>
      </c>
      <c r="H32" s="74" t="s">
        <v>47</v>
      </c>
      <c r="I32" s="74">
        <v>29</v>
      </c>
      <c r="J32" s="77">
        <f t="shared" si="0"/>
        <v>66.666666666666671</v>
      </c>
      <c r="K32" s="78" t="s">
        <v>55</v>
      </c>
      <c r="L32" s="78" t="s">
        <v>56</v>
      </c>
      <c r="M32" s="79" t="s">
        <v>57</v>
      </c>
    </row>
    <row r="33" spans="1:13" x14ac:dyDescent="0.25">
      <c r="A33" s="72">
        <v>17</v>
      </c>
      <c r="B33" s="73">
        <v>1204082</v>
      </c>
      <c r="C33" s="74" t="s">
        <v>25</v>
      </c>
      <c r="D33" s="81">
        <v>40663</v>
      </c>
      <c r="E33" s="74" t="s">
        <v>26</v>
      </c>
      <c r="F33" s="74" t="s">
        <v>51</v>
      </c>
      <c r="G33" s="74">
        <v>4</v>
      </c>
      <c r="H33" s="74" t="s">
        <v>47</v>
      </c>
      <c r="I33" s="74">
        <v>29</v>
      </c>
      <c r="J33" s="77">
        <f t="shared" si="0"/>
        <v>66.666666666666671</v>
      </c>
      <c r="K33" s="78" t="s">
        <v>58</v>
      </c>
      <c r="L33" s="78" t="s">
        <v>48</v>
      </c>
      <c r="M33" s="79" t="s">
        <v>46</v>
      </c>
    </row>
    <row r="34" spans="1:13" x14ac:dyDescent="0.25">
      <c r="A34" s="80">
        <v>18</v>
      </c>
      <c r="B34" s="73">
        <v>1204124</v>
      </c>
      <c r="C34" s="74" t="s">
        <v>24</v>
      </c>
      <c r="D34" s="192">
        <v>40660</v>
      </c>
      <c r="E34" s="74" t="s">
        <v>26</v>
      </c>
      <c r="F34" s="74" t="s">
        <v>51</v>
      </c>
      <c r="G34" s="74">
        <v>4</v>
      </c>
      <c r="H34" s="74" t="s">
        <v>47</v>
      </c>
      <c r="I34" s="74">
        <v>29</v>
      </c>
      <c r="J34" s="77">
        <f t="shared" si="0"/>
        <v>66.666666666666671</v>
      </c>
      <c r="K34" s="78" t="s">
        <v>64</v>
      </c>
      <c r="L34" s="78" t="s">
        <v>65</v>
      </c>
      <c r="M34" s="79" t="s">
        <v>66</v>
      </c>
    </row>
    <row r="35" spans="1:13" x14ac:dyDescent="0.25">
      <c r="A35" s="72">
        <v>19</v>
      </c>
      <c r="B35" s="73">
        <v>1204066</v>
      </c>
      <c r="C35" s="74" t="s">
        <v>25</v>
      </c>
      <c r="D35" s="81">
        <v>40703</v>
      </c>
      <c r="E35" s="74" t="s">
        <v>26</v>
      </c>
      <c r="F35" s="74" t="s">
        <v>51</v>
      </c>
      <c r="G35" s="74">
        <v>4</v>
      </c>
      <c r="H35" s="74" t="s">
        <v>47</v>
      </c>
      <c r="I35" s="74">
        <v>28.5</v>
      </c>
      <c r="J35" s="77">
        <f t="shared" si="0"/>
        <v>65.517241379310349</v>
      </c>
      <c r="K35" s="78" t="s">
        <v>55</v>
      </c>
      <c r="L35" s="78" t="s">
        <v>56</v>
      </c>
      <c r="M35" s="79" t="s">
        <v>57</v>
      </c>
    </row>
    <row r="36" spans="1:13" x14ac:dyDescent="0.25">
      <c r="A36" s="80">
        <v>20</v>
      </c>
      <c r="B36" s="73">
        <v>1204069</v>
      </c>
      <c r="C36" s="83" t="s">
        <v>24</v>
      </c>
      <c r="D36" s="84">
        <v>40769</v>
      </c>
      <c r="E36" s="74" t="s">
        <v>26</v>
      </c>
      <c r="F36" s="74" t="s">
        <v>51</v>
      </c>
      <c r="G36" s="82"/>
      <c r="H36" s="74" t="s">
        <v>47</v>
      </c>
      <c r="I36" s="83">
        <v>28.5</v>
      </c>
      <c r="J36" s="77">
        <f t="shared" si="0"/>
        <v>65.517241379310349</v>
      </c>
      <c r="K36" s="78" t="s">
        <v>55</v>
      </c>
      <c r="L36" s="78" t="s">
        <v>56</v>
      </c>
      <c r="M36" s="79" t="s">
        <v>57</v>
      </c>
    </row>
    <row r="37" spans="1:13" x14ac:dyDescent="0.25">
      <c r="A37" s="72">
        <v>21</v>
      </c>
      <c r="B37" s="73">
        <v>1204002</v>
      </c>
      <c r="C37" s="74" t="s">
        <v>25</v>
      </c>
      <c r="D37" s="85" t="s">
        <v>53</v>
      </c>
      <c r="E37" s="74" t="s">
        <v>26</v>
      </c>
      <c r="F37" s="74" t="s">
        <v>51</v>
      </c>
      <c r="G37" s="74">
        <v>4</v>
      </c>
      <c r="H37" s="74" t="s">
        <v>47</v>
      </c>
      <c r="I37" s="76">
        <v>28</v>
      </c>
      <c r="J37" s="77">
        <f t="shared" si="0"/>
        <v>64.367816091954026</v>
      </c>
      <c r="K37" s="78" t="s">
        <v>52</v>
      </c>
      <c r="L37" s="78" t="s">
        <v>48</v>
      </c>
      <c r="M37" s="79" t="s">
        <v>31</v>
      </c>
    </row>
    <row r="38" spans="1:13" x14ac:dyDescent="0.25">
      <c r="A38" s="80">
        <v>22</v>
      </c>
      <c r="B38" s="73">
        <v>1204011</v>
      </c>
      <c r="C38" s="74" t="s">
        <v>25</v>
      </c>
      <c r="D38" s="75">
        <v>40605</v>
      </c>
      <c r="E38" s="74" t="s">
        <v>26</v>
      </c>
      <c r="F38" s="74" t="s">
        <v>51</v>
      </c>
      <c r="G38" s="74">
        <v>4</v>
      </c>
      <c r="H38" s="74" t="s">
        <v>47</v>
      </c>
      <c r="I38" s="76">
        <v>28</v>
      </c>
      <c r="J38" s="77">
        <f t="shared" si="0"/>
        <v>64.367816091954026</v>
      </c>
      <c r="K38" s="78" t="s">
        <v>52</v>
      </c>
      <c r="L38" s="78" t="s">
        <v>48</v>
      </c>
      <c r="M38" s="79" t="s">
        <v>31</v>
      </c>
    </row>
    <row r="39" spans="1:13" x14ac:dyDescent="0.25">
      <c r="A39" s="72">
        <v>23</v>
      </c>
      <c r="B39" s="73">
        <v>1204020</v>
      </c>
      <c r="C39" s="74" t="s">
        <v>24</v>
      </c>
      <c r="D39" s="75">
        <v>40780</v>
      </c>
      <c r="E39" s="74" t="s">
        <v>26</v>
      </c>
      <c r="F39" s="74" t="s">
        <v>51</v>
      </c>
      <c r="G39" s="74">
        <v>4</v>
      </c>
      <c r="H39" s="74" t="s">
        <v>47</v>
      </c>
      <c r="I39" s="76">
        <v>28</v>
      </c>
      <c r="J39" s="77">
        <f t="shared" si="0"/>
        <v>64.367816091954026</v>
      </c>
      <c r="K39" s="78" t="s">
        <v>52</v>
      </c>
      <c r="L39" s="78" t="s">
        <v>48</v>
      </c>
      <c r="M39" s="79" t="s">
        <v>31</v>
      </c>
    </row>
    <row r="40" spans="1:13" x14ac:dyDescent="0.25">
      <c r="A40" s="80">
        <v>24</v>
      </c>
      <c r="B40" s="73">
        <v>1204021</v>
      </c>
      <c r="C40" s="74" t="s">
        <v>24</v>
      </c>
      <c r="D40" s="75">
        <v>40509</v>
      </c>
      <c r="E40" s="74" t="s">
        <v>26</v>
      </c>
      <c r="F40" s="74" t="s">
        <v>51</v>
      </c>
      <c r="G40" s="74">
        <v>4</v>
      </c>
      <c r="H40" s="74" t="s">
        <v>47</v>
      </c>
      <c r="I40" s="76">
        <v>28</v>
      </c>
      <c r="J40" s="77">
        <f t="shared" si="0"/>
        <v>64.367816091954026</v>
      </c>
      <c r="K40" s="78" t="s">
        <v>52</v>
      </c>
      <c r="L40" s="78" t="s">
        <v>48</v>
      </c>
      <c r="M40" s="79" t="s">
        <v>31</v>
      </c>
    </row>
    <row r="41" spans="1:13" x14ac:dyDescent="0.25">
      <c r="A41" s="72">
        <v>25</v>
      </c>
      <c r="B41" s="73">
        <v>1204101</v>
      </c>
      <c r="C41" s="74" t="s">
        <v>25</v>
      </c>
      <c r="D41" s="86">
        <v>40526</v>
      </c>
      <c r="E41" s="74" t="s">
        <v>26</v>
      </c>
      <c r="F41" s="74" t="s">
        <v>51</v>
      </c>
      <c r="G41" s="74">
        <v>4</v>
      </c>
      <c r="H41" s="74" t="s">
        <v>47</v>
      </c>
      <c r="I41" s="83">
        <v>28</v>
      </c>
      <c r="J41" s="77">
        <f t="shared" si="0"/>
        <v>64.367816091954026</v>
      </c>
      <c r="K41" s="78" t="s">
        <v>61</v>
      </c>
      <c r="L41" s="78" t="s">
        <v>62</v>
      </c>
      <c r="M41" s="79" t="s">
        <v>31</v>
      </c>
    </row>
    <row r="42" spans="1:13" x14ac:dyDescent="0.25">
      <c r="A42" s="80">
        <v>26</v>
      </c>
      <c r="B42" s="73">
        <v>1204050</v>
      </c>
      <c r="C42" s="74" t="s">
        <v>24</v>
      </c>
      <c r="D42" s="81">
        <v>40644</v>
      </c>
      <c r="E42" s="74" t="s">
        <v>26</v>
      </c>
      <c r="F42" s="74" t="s">
        <v>51</v>
      </c>
      <c r="G42" s="74">
        <v>4</v>
      </c>
      <c r="H42" s="74" t="s">
        <v>47</v>
      </c>
      <c r="I42" s="74">
        <v>27.5</v>
      </c>
      <c r="J42" s="77">
        <f t="shared" si="0"/>
        <v>63.218390804597703</v>
      </c>
      <c r="K42" s="78" t="s">
        <v>55</v>
      </c>
      <c r="L42" s="78" t="s">
        <v>56</v>
      </c>
      <c r="M42" s="79" t="s">
        <v>57</v>
      </c>
    </row>
    <row r="43" spans="1:13" x14ac:dyDescent="0.25">
      <c r="A43" s="72">
        <v>27</v>
      </c>
      <c r="B43" s="73">
        <v>1204010</v>
      </c>
      <c r="C43" s="74" t="s">
        <v>24</v>
      </c>
      <c r="D43" s="75">
        <v>40761</v>
      </c>
      <c r="E43" s="74" t="s">
        <v>26</v>
      </c>
      <c r="F43" s="74" t="s">
        <v>51</v>
      </c>
      <c r="G43" s="74">
        <v>4</v>
      </c>
      <c r="H43" s="74" t="s">
        <v>47</v>
      </c>
      <c r="I43" s="76">
        <v>27</v>
      </c>
      <c r="J43" s="77">
        <f t="shared" si="0"/>
        <v>62.068965517241381</v>
      </c>
      <c r="K43" s="78" t="s">
        <v>52</v>
      </c>
      <c r="L43" s="78" t="s">
        <v>48</v>
      </c>
      <c r="M43" s="79" t="s">
        <v>31</v>
      </c>
    </row>
    <row r="44" spans="1:13" x14ac:dyDescent="0.25">
      <c r="A44" s="80">
        <v>28</v>
      </c>
      <c r="B44" s="73">
        <v>1204048</v>
      </c>
      <c r="C44" s="74" t="s">
        <v>24</v>
      </c>
      <c r="D44" s="81">
        <v>40716</v>
      </c>
      <c r="E44" s="74" t="s">
        <v>26</v>
      </c>
      <c r="F44" s="74" t="s">
        <v>51</v>
      </c>
      <c r="G44" s="74">
        <v>4</v>
      </c>
      <c r="H44" s="74" t="s">
        <v>47</v>
      </c>
      <c r="I44" s="74">
        <v>27</v>
      </c>
      <c r="J44" s="77">
        <f t="shared" si="0"/>
        <v>62.068965517241381</v>
      </c>
      <c r="K44" s="78" t="s">
        <v>55</v>
      </c>
      <c r="L44" s="78" t="s">
        <v>56</v>
      </c>
      <c r="M44" s="79" t="s">
        <v>57</v>
      </c>
    </row>
    <row r="45" spans="1:13" x14ac:dyDescent="0.25">
      <c r="A45" s="72">
        <v>29</v>
      </c>
      <c r="B45" s="73">
        <v>1204052</v>
      </c>
      <c r="C45" s="74" t="s">
        <v>24</v>
      </c>
      <c r="D45" s="81">
        <v>40775</v>
      </c>
      <c r="E45" s="74" t="s">
        <v>26</v>
      </c>
      <c r="F45" s="74" t="s">
        <v>51</v>
      </c>
      <c r="G45" s="74">
        <v>4</v>
      </c>
      <c r="H45" s="74" t="s">
        <v>47</v>
      </c>
      <c r="I45" s="74">
        <v>27</v>
      </c>
      <c r="J45" s="77">
        <f t="shared" si="0"/>
        <v>62.068965517241381</v>
      </c>
      <c r="K45" s="78" t="s">
        <v>55</v>
      </c>
      <c r="L45" s="78" t="s">
        <v>56</v>
      </c>
      <c r="M45" s="79" t="s">
        <v>57</v>
      </c>
    </row>
    <row r="46" spans="1:13" x14ac:dyDescent="0.25">
      <c r="A46" s="80">
        <v>30</v>
      </c>
      <c r="B46" s="73">
        <v>1204120</v>
      </c>
      <c r="C46" s="74" t="s">
        <v>24</v>
      </c>
      <c r="D46" s="192">
        <v>40896</v>
      </c>
      <c r="E46" s="74" t="s">
        <v>26</v>
      </c>
      <c r="F46" s="74" t="s">
        <v>51</v>
      </c>
      <c r="G46" s="74">
        <v>4</v>
      </c>
      <c r="H46" s="74" t="s">
        <v>47</v>
      </c>
      <c r="I46" s="74">
        <v>27</v>
      </c>
      <c r="J46" s="77">
        <f t="shared" si="0"/>
        <v>62.068965517241381</v>
      </c>
      <c r="K46" s="78" t="s">
        <v>64</v>
      </c>
      <c r="L46" s="78" t="s">
        <v>65</v>
      </c>
      <c r="M46" s="79" t="s">
        <v>66</v>
      </c>
    </row>
    <row r="47" spans="1:13" x14ac:dyDescent="0.25">
      <c r="A47" s="72">
        <v>31</v>
      </c>
      <c r="B47" s="73">
        <v>1204133</v>
      </c>
      <c r="C47" s="74" t="s">
        <v>24</v>
      </c>
      <c r="D47" s="192">
        <v>40890</v>
      </c>
      <c r="E47" s="74" t="s">
        <v>26</v>
      </c>
      <c r="F47" s="74" t="s">
        <v>51</v>
      </c>
      <c r="G47" s="74">
        <v>4</v>
      </c>
      <c r="H47" s="74" t="s">
        <v>47</v>
      </c>
      <c r="I47" s="74">
        <v>26.5</v>
      </c>
      <c r="J47" s="77">
        <f t="shared" si="0"/>
        <v>60.919540229885058</v>
      </c>
      <c r="K47" s="78" t="s">
        <v>64</v>
      </c>
      <c r="L47" s="78" t="s">
        <v>65</v>
      </c>
      <c r="M47" s="79" t="s">
        <v>66</v>
      </c>
    </row>
    <row r="48" spans="1:13" x14ac:dyDescent="0.25">
      <c r="A48" s="80">
        <v>32</v>
      </c>
      <c r="B48" s="73">
        <v>1204018</v>
      </c>
      <c r="C48" s="74" t="s">
        <v>24</v>
      </c>
      <c r="D48" s="75">
        <v>40841</v>
      </c>
      <c r="E48" s="74" t="s">
        <v>26</v>
      </c>
      <c r="F48" s="74" t="s">
        <v>51</v>
      </c>
      <c r="G48" s="74">
        <v>4</v>
      </c>
      <c r="H48" s="74" t="s">
        <v>47</v>
      </c>
      <c r="I48" s="76">
        <v>26</v>
      </c>
      <c r="J48" s="77">
        <f t="shared" si="0"/>
        <v>59.770114942528735</v>
      </c>
      <c r="K48" s="78" t="s">
        <v>52</v>
      </c>
      <c r="L48" s="78" t="s">
        <v>48</v>
      </c>
      <c r="M48" s="79" t="s">
        <v>31</v>
      </c>
    </row>
    <row r="49" spans="1:13" x14ac:dyDescent="0.25">
      <c r="A49" s="72">
        <v>33</v>
      </c>
      <c r="B49" s="73">
        <v>1204075</v>
      </c>
      <c r="C49" s="74" t="s">
        <v>24</v>
      </c>
      <c r="D49" s="81">
        <v>40796</v>
      </c>
      <c r="E49" s="74" t="s">
        <v>26</v>
      </c>
      <c r="F49" s="74" t="s">
        <v>51</v>
      </c>
      <c r="G49" s="74">
        <v>4</v>
      </c>
      <c r="H49" s="74" t="s">
        <v>47</v>
      </c>
      <c r="I49" s="74">
        <v>26</v>
      </c>
      <c r="J49" s="77">
        <f t="shared" ref="J49:J80" si="1">I49*100/43.5</f>
        <v>59.770114942528735</v>
      </c>
      <c r="K49" s="78" t="s">
        <v>58</v>
      </c>
      <c r="L49" s="78" t="s">
        <v>48</v>
      </c>
      <c r="M49" s="79" t="s">
        <v>46</v>
      </c>
    </row>
    <row r="50" spans="1:13" x14ac:dyDescent="0.25">
      <c r="A50" s="80">
        <v>34</v>
      </c>
      <c r="B50" s="73">
        <v>1204068</v>
      </c>
      <c r="C50" s="74" t="s">
        <v>24</v>
      </c>
      <c r="D50" s="81">
        <v>40620</v>
      </c>
      <c r="E50" s="74" t="s">
        <v>26</v>
      </c>
      <c r="F50" s="74" t="s">
        <v>51</v>
      </c>
      <c r="G50" s="74">
        <v>4</v>
      </c>
      <c r="H50" s="74" t="s">
        <v>47</v>
      </c>
      <c r="I50" s="74">
        <v>24.5</v>
      </c>
      <c r="J50" s="77">
        <f t="shared" si="1"/>
        <v>56.321839080459768</v>
      </c>
      <c r="K50" s="78" t="s">
        <v>55</v>
      </c>
      <c r="L50" s="78" t="s">
        <v>56</v>
      </c>
      <c r="M50" s="79" t="s">
        <v>57</v>
      </c>
    </row>
    <row r="51" spans="1:13" x14ac:dyDescent="0.25">
      <c r="A51" s="72">
        <v>35</v>
      </c>
      <c r="B51" s="73">
        <v>1204119</v>
      </c>
      <c r="C51" s="74" t="s">
        <v>25</v>
      </c>
      <c r="D51" s="192">
        <v>40785</v>
      </c>
      <c r="E51" s="74" t="s">
        <v>26</v>
      </c>
      <c r="F51" s="74" t="s">
        <v>51</v>
      </c>
      <c r="G51" s="74">
        <v>4</v>
      </c>
      <c r="H51" s="74" t="s">
        <v>47</v>
      </c>
      <c r="I51" s="74">
        <v>24.5</v>
      </c>
      <c r="J51" s="77">
        <f t="shared" si="1"/>
        <v>56.321839080459768</v>
      </c>
      <c r="K51" s="78" t="s">
        <v>64</v>
      </c>
      <c r="L51" s="78" t="s">
        <v>65</v>
      </c>
      <c r="M51" s="79" t="s">
        <v>66</v>
      </c>
    </row>
    <row r="52" spans="1:13" x14ac:dyDescent="0.25">
      <c r="A52" s="80">
        <v>36</v>
      </c>
      <c r="B52" s="73">
        <v>1204003</v>
      </c>
      <c r="C52" s="74" t="s">
        <v>24</v>
      </c>
      <c r="D52" s="89">
        <v>40725</v>
      </c>
      <c r="E52" s="74" t="s">
        <v>26</v>
      </c>
      <c r="F52" s="74" t="s">
        <v>51</v>
      </c>
      <c r="G52" s="74">
        <v>4</v>
      </c>
      <c r="H52" s="74" t="s">
        <v>47</v>
      </c>
      <c r="I52" s="76">
        <v>24</v>
      </c>
      <c r="J52" s="77">
        <f t="shared" si="1"/>
        <v>55.172413793103445</v>
      </c>
      <c r="K52" s="78" t="s">
        <v>52</v>
      </c>
      <c r="L52" s="78" t="s">
        <v>48</v>
      </c>
      <c r="M52" s="79" t="s">
        <v>31</v>
      </c>
    </row>
    <row r="53" spans="1:13" x14ac:dyDescent="0.25">
      <c r="A53" s="72">
        <v>37</v>
      </c>
      <c r="B53" s="73">
        <v>1204096</v>
      </c>
      <c r="C53" s="74" t="s">
        <v>25</v>
      </c>
      <c r="D53" s="86">
        <v>40508</v>
      </c>
      <c r="E53" s="74" t="s">
        <v>26</v>
      </c>
      <c r="F53" s="74" t="s">
        <v>51</v>
      </c>
      <c r="G53" s="74">
        <v>4</v>
      </c>
      <c r="H53" s="74" t="s">
        <v>47</v>
      </c>
      <c r="I53" s="74">
        <v>24</v>
      </c>
      <c r="J53" s="77">
        <f t="shared" si="1"/>
        <v>55.172413793103445</v>
      </c>
      <c r="K53" s="78" t="s">
        <v>61</v>
      </c>
      <c r="L53" s="78" t="s">
        <v>62</v>
      </c>
      <c r="M53" s="79" t="s">
        <v>31</v>
      </c>
    </row>
    <row r="54" spans="1:13" x14ac:dyDescent="0.25">
      <c r="A54" s="80">
        <v>38</v>
      </c>
      <c r="B54" s="73">
        <v>1204102</v>
      </c>
      <c r="C54" s="74" t="s">
        <v>25</v>
      </c>
      <c r="D54" s="86">
        <v>40559</v>
      </c>
      <c r="E54" s="74" t="s">
        <v>26</v>
      </c>
      <c r="F54" s="74" t="s">
        <v>51</v>
      </c>
      <c r="G54" s="74">
        <v>4</v>
      </c>
      <c r="H54" s="74" t="s">
        <v>47</v>
      </c>
      <c r="I54" s="74">
        <v>24</v>
      </c>
      <c r="J54" s="77">
        <f t="shared" si="1"/>
        <v>55.172413793103445</v>
      </c>
      <c r="K54" s="78" t="s">
        <v>61</v>
      </c>
      <c r="L54" s="78" t="s">
        <v>62</v>
      </c>
      <c r="M54" s="79" t="s">
        <v>31</v>
      </c>
    </row>
    <row r="55" spans="1:13" x14ac:dyDescent="0.25">
      <c r="A55" s="72">
        <v>39</v>
      </c>
      <c r="B55" s="73">
        <v>1204126</v>
      </c>
      <c r="C55" s="74" t="s">
        <v>25</v>
      </c>
      <c r="D55" s="192">
        <v>40755</v>
      </c>
      <c r="E55" s="74" t="s">
        <v>26</v>
      </c>
      <c r="F55" s="74" t="s">
        <v>51</v>
      </c>
      <c r="G55" s="74">
        <v>4</v>
      </c>
      <c r="H55" s="74" t="s">
        <v>47</v>
      </c>
      <c r="I55" s="74">
        <v>24</v>
      </c>
      <c r="J55" s="77">
        <f t="shared" si="1"/>
        <v>55.172413793103445</v>
      </c>
      <c r="K55" s="78" t="s">
        <v>64</v>
      </c>
      <c r="L55" s="78" t="s">
        <v>65</v>
      </c>
      <c r="M55" s="79" t="s">
        <v>66</v>
      </c>
    </row>
    <row r="56" spans="1:13" x14ac:dyDescent="0.25">
      <c r="A56" s="80">
        <v>40</v>
      </c>
      <c r="B56" s="73">
        <v>1204022</v>
      </c>
      <c r="C56" s="74" t="s">
        <v>25</v>
      </c>
      <c r="D56" s="75">
        <v>40738</v>
      </c>
      <c r="E56" s="74" t="s">
        <v>26</v>
      </c>
      <c r="F56" s="74" t="s">
        <v>51</v>
      </c>
      <c r="G56" s="74">
        <v>4</v>
      </c>
      <c r="H56" s="74" t="s">
        <v>47</v>
      </c>
      <c r="I56" s="76">
        <v>23</v>
      </c>
      <c r="J56" s="77">
        <f t="shared" si="1"/>
        <v>52.873563218390807</v>
      </c>
      <c r="K56" s="78" t="s">
        <v>52</v>
      </c>
      <c r="L56" s="78" t="s">
        <v>48</v>
      </c>
      <c r="M56" s="79" t="s">
        <v>31</v>
      </c>
    </row>
    <row r="57" spans="1:13" x14ac:dyDescent="0.25">
      <c r="A57" s="72">
        <v>41</v>
      </c>
      <c r="B57" s="73">
        <v>1204116</v>
      </c>
      <c r="C57" s="74" t="s">
        <v>25</v>
      </c>
      <c r="D57" s="192">
        <v>40824</v>
      </c>
      <c r="E57" s="74" t="s">
        <v>26</v>
      </c>
      <c r="F57" s="74" t="s">
        <v>51</v>
      </c>
      <c r="G57" s="74">
        <v>4</v>
      </c>
      <c r="H57" s="74" t="s">
        <v>47</v>
      </c>
      <c r="I57" s="74">
        <v>23</v>
      </c>
      <c r="J57" s="77">
        <f t="shared" si="1"/>
        <v>52.873563218390807</v>
      </c>
      <c r="K57" s="78" t="s">
        <v>64</v>
      </c>
      <c r="L57" s="78" t="s">
        <v>65</v>
      </c>
      <c r="M57" s="79" t="s">
        <v>66</v>
      </c>
    </row>
    <row r="58" spans="1:13" x14ac:dyDescent="0.25">
      <c r="A58" s="80">
        <v>42</v>
      </c>
      <c r="B58" s="73">
        <v>1204067</v>
      </c>
      <c r="C58" s="74" t="s">
        <v>25</v>
      </c>
      <c r="D58" s="81">
        <v>40559</v>
      </c>
      <c r="E58" s="74" t="s">
        <v>26</v>
      </c>
      <c r="F58" s="74" t="s">
        <v>51</v>
      </c>
      <c r="G58" s="74">
        <v>4</v>
      </c>
      <c r="H58" s="74" t="s">
        <v>47</v>
      </c>
      <c r="I58" s="74">
        <v>22.5</v>
      </c>
      <c r="J58" s="77">
        <f t="shared" si="1"/>
        <v>51.724137931034484</v>
      </c>
      <c r="K58" s="78" t="s">
        <v>55</v>
      </c>
      <c r="L58" s="78" t="s">
        <v>56</v>
      </c>
      <c r="M58" s="79" t="s">
        <v>57</v>
      </c>
    </row>
    <row r="59" spans="1:13" x14ac:dyDescent="0.25">
      <c r="A59" s="72">
        <v>43</v>
      </c>
      <c r="B59" s="73">
        <v>1204122</v>
      </c>
      <c r="C59" s="74" t="s">
        <v>25</v>
      </c>
      <c r="D59" s="192">
        <v>40715</v>
      </c>
      <c r="E59" s="74" t="s">
        <v>26</v>
      </c>
      <c r="F59" s="74" t="s">
        <v>51</v>
      </c>
      <c r="G59" s="74">
        <v>4</v>
      </c>
      <c r="H59" s="74" t="s">
        <v>47</v>
      </c>
      <c r="I59" s="74">
        <v>22.5</v>
      </c>
      <c r="J59" s="77">
        <f t="shared" si="1"/>
        <v>51.724137931034484</v>
      </c>
      <c r="K59" s="78" t="s">
        <v>64</v>
      </c>
      <c r="L59" s="78" t="s">
        <v>65</v>
      </c>
      <c r="M59" s="79" t="s">
        <v>66</v>
      </c>
    </row>
    <row r="60" spans="1:13" x14ac:dyDescent="0.25">
      <c r="A60" s="80">
        <v>44</v>
      </c>
      <c r="B60" s="73">
        <v>1204125</v>
      </c>
      <c r="C60" s="74" t="s">
        <v>25</v>
      </c>
      <c r="D60" s="192">
        <v>40590</v>
      </c>
      <c r="E60" s="74" t="s">
        <v>26</v>
      </c>
      <c r="F60" s="74" t="s">
        <v>51</v>
      </c>
      <c r="G60" s="74">
        <v>4</v>
      </c>
      <c r="H60" s="74" t="s">
        <v>47</v>
      </c>
      <c r="I60" s="74">
        <v>22.5</v>
      </c>
      <c r="J60" s="77">
        <f t="shared" si="1"/>
        <v>51.724137931034484</v>
      </c>
      <c r="K60" s="78" t="s">
        <v>64</v>
      </c>
      <c r="L60" s="78" t="s">
        <v>65</v>
      </c>
      <c r="M60" s="79" t="s">
        <v>66</v>
      </c>
    </row>
    <row r="61" spans="1:13" x14ac:dyDescent="0.25">
      <c r="A61" s="72">
        <v>45</v>
      </c>
      <c r="B61" s="73">
        <v>1204017</v>
      </c>
      <c r="C61" s="74" t="s">
        <v>24</v>
      </c>
      <c r="D61" s="75">
        <v>40765</v>
      </c>
      <c r="E61" s="74" t="s">
        <v>26</v>
      </c>
      <c r="F61" s="74" t="s">
        <v>51</v>
      </c>
      <c r="G61" s="74">
        <v>4</v>
      </c>
      <c r="H61" s="74" t="s">
        <v>47</v>
      </c>
      <c r="I61" s="76">
        <v>22</v>
      </c>
      <c r="J61" s="77">
        <f t="shared" si="1"/>
        <v>50.574712643678161</v>
      </c>
      <c r="K61" s="78" t="s">
        <v>52</v>
      </c>
      <c r="L61" s="78" t="s">
        <v>48</v>
      </c>
      <c r="M61" s="79" t="s">
        <v>31</v>
      </c>
    </row>
    <row r="62" spans="1:13" x14ac:dyDescent="0.25">
      <c r="A62" s="80">
        <v>46</v>
      </c>
      <c r="B62" s="73">
        <v>1204034</v>
      </c>
      <c r="C62" s="74" t="s">
        <v>25</v>
      </c>
      <c r="D62" s="90">
        <v>40762</v>
      </c>
      <c r="E62" s="74" t="s">
        <v>26</v>
      </c>
      <c r="F62" s="74" t="s">
        <v>51</v>
      </c>
      <c r="G62" s="74">
        <v>4</v>
      </c>
      <c r="H62" s="74" t="s">
        <v>47</v>
      </c>
      <c r="I62" s="74">
        <v>22</v>
      </c>
      <c r="J62" s="77">
        <f t="shared" si="1"/>
        <v>50.574712643678161</v>
      </c>
      <c r="K62" s="78" t="s">
        <v>54</v>
      </c>
      <c r="L62" s="78" t="s">
        <v>37</v>
      </c>
      <c r="M62" s="79" t="s">
        <v>30</v>
      </c>
    </row>
    <row r="63" spans="1:13" x14ac:dyDescent="0.25">
      <c r="A63" s="72">
        <v>47</v>
      </c>
      <c r="B63" s="73">
        <v>1204038</v>
      </c>
      <c r="C63" s="74" t="s">
        <v>25</v>
      </c>
      <c r="D63" s="91">
        <v>40471</v>
      </c>
      <c r="E63" s="74" t="s">
        <v>26</v>
      </c>
      <c r="F63" s="74" t="s">
        <v>51</v>
      </c>
      <c r="G63" s="74">
        <v>4</v>
      </c>
      <c r="H63" s="74" t="s">
        <v>47</v>
      </c>
      <c r="I63" s="74">
        <v>22</v>
      </c>
      <c r="J63" s="77">
        <f t="shared" si="1"/>
        <v>50.574712643678161</v>
      </c>
      <c r="K63" s="78" t="s">
        <v>54</v>
      </c>
      <c r="L63" s="78" t="s">
        <v>37</v>
      </c>
      <c r="M63" s="79" t="s">
        <v>30</v>
      </c>
    </row>
    <row r="64" spans="1:13" x14ac:dyDescent="0.25">
      <c r="A64" s="80">
        <v>48</v>
      </c>
      <c r="B64" s="73">
        <v>1204046</v>
      </c>
      <c r="C64" s="74" t="s">
        <v>24</v>
      </c>
      <c r="D64" s="90">
        <v>40624</v>
      </c>
      <c r="E64" s="74" t="s">
        <v>26</v>
      </c>
      <c r="F64" s="74" t="s">
        <v>51</v>
      </c>
      <c r="G64" s="74">
        <v>4</v>
      </c>
      <c r="H64" s="74" t="s">
        <v>47</v>
      </c>
      <c r="I64" s="74">
        <v>22</v>
      </c>
      <c r="J64" s="77">
        <f t="shared" si="1"/>
        <v>50.574712643678161</v>
      </c>
      <c r="K64" s="78" t="s">
        <v>54</v>
      </c>
      <c r="L64" s="78" t="s">
        <v>37</v>
      </c>
      <c r="M64" s="79" t="s">
        <v>30</v>
      </c>
    </row>
    <row r="65" spans="1:13" x14ac:dyDescent="0.25">
      <c r="A65" s="58">
        <v>49</v>
      </c>
      <c r="B65" s="5">
        <v>1204065</v>
      </c>
      <c r="C65" s="24" t="s">
        <v>25</v>
      </c>
      <c r="D65" s="102">
        <v>40757</v>
      </c>
      <c r="E65" s="24" t="s">
        <v>26</v>
      </c>
      <c r="F65" s="24" t="s">
        <v>51</v>
      </c>
      <c r="G65" s="24">
        <v>4</v>
      </c>
      <c r="H65" s="24" t="s">
        <v>32</v>
      </c>
      <c r="I65" s="24">
        <v>21.5</v>
      </c>
      <c r="J65" s="120">
        <f t="shared" si="1"/>
        <v>49.425287356321839</v>
      </c>
      <c r="K65" s="22" t="s">
        <v>55</v>
      </c>
      <c r="L65" s="22" t="s">
        <v>56</v>
      </c>
      <c r="M65" s="99" t="s">
        <v>57</v>
      </c>
    </row>
    <row r="66" spans="1:13" x14ac:dyDescent="0.25">
      <c r="A66" s="121">
        <v>50</v>
      </c>
      <c r="B66" s="5">
        <v>1204114</v>
      </c>
      <c r="C66" s="24" t="s">
        <v>25</v>
      </c>
      <c r="D66" s="193">
        <v>40779</v>
      </c>
      <c r="E66" s="24" t="s">
        <v>26</v>
      </c>
      <c r="F66" s="24" t="s">
        <v>51</v>
      </c>
      <c r="G66" s="24">
        <v>4</v>
      </c>
      <c r="H66" s="24" t="s">
        <v>32</v>
      </c>
      <c r="I66" s="24">
        <v>21.5</v>
      </c>
      <c r="J66" s="120">
        <f t="shared" si="1"/>
        <v>49.425287356321839</v>
      </c>
      <c r="K66" s="22" t="s">
        <v>64</v>
      </c>
      <c r="L66" s="22" t="s">
        <v>65</v>
      </c>
      <c r="M66" s="99" t="s">
        <v>66</v>
      </c>
    </row>
    <row r="67" spans="1:13" x14ac:dyDescent="0.25">
      <c r="A67" s="58">
        <v>51</v>
      </c>
      <c r="B67" s="5">
        <v>1204121</v>
      </c>
      <c r="C67" s="24" t="s">
        <v>24</v>
      </c>
      <c r="D67" s="193">
        <v>40672</v>
      </c>
      <c r="E67" s="24" t="s">
        <v>26</v>
      </c>
      <c r="F67" s="24" t="s">
        <v>51</v>
      </c>
      <c r="G67" s="24">
        <v>4</v>
      </c>
      <c r="H67" s="24" t="s">
        <v>32</v>
      </c>
      <c r="I67" s="24">
        <v>21.5</v>
      </c>
      <c r="J67" s="120">
        <f t="shared" si="1"/>
        <v>49.425287356321839</v>
      </c>
      <c r="K67" s="22" t="s">
        <v>64</v>
      </c>
      <c r="L67" s="22" t="s">
        <v>65</v>
      </c>
      <c r="M67" s="99" t="s">
        <v>66</v>
      </c>
    </row>
    <row r="68" spans="1:13" x14ac:dyDescent="0.25">
      <c r="A68" s="121">
        <v>52</v>
      </c>
      <c r="B68" s="5">
        <v>1204134</v>
      </c>
      <c r="C68" s="24" t="s">
        <v>25</v>
      </c>
      <c r="D68" s="193">
        <v>40607</v>
      </c>
      <c r="E68" s="24" t="s">
        <v>26</v>
      </c>
      <c r="F68" s="24" t="s">
        <v>51</v>
      </c>
      <c r="G68" s="24">
        <v>4</v>
      </c>
      <c r="H68" s="24" t="s">
        <v>32</v>
      </c>
      <c r="I68" s="24">
        <v>21.5</v>
      </c>
      <c r="J68" s="120">
        <f t="shared" si="1"/>
        <v>49.425287356321839</v>
      </c>
      <c r="K68" s="22" t="s">
        <v>64</v>
      </c>
      <c r="L68" s="22" t="s">
        <v>65</v>
      </c>
      <c r="M68" s="99" t="s">
        <v>66</v>
      </c>
    </row>
    <row r="69" spans="1:13" x14ac:dyDescent="0.25">
      <c r="A69" s="58">
        <v>53</v>
      </c>
      <c r="B69" s="5">
        <v>1204012</v>
      </c>
      <c r="C69" s="24" t="s">
        <v>25</v>
      </c>
      <c r="D69" s="122">
        <v>40619</v>
      </c>
      <c r="E69" s="24" t="s">
        <v>26</v>
      </c>
      <c r="F69" s="24" t="s">
        <v>51</v>
      </c>
      <c r="G69" s="24">
        <v>4</v>
      </c>
      <c r="H69" s="24" t="s">
        <v>32</v>
      </c>
      <c r="I69" s="123">
        <v>21</v>
      </c>
      <c r="J69" s="120">
        <f t="shared" si="1"/>
        <v>48.275862068965516</v>
      </c>
      <c r="K69" s="22" t="s">
        <v>52</v>
      </c>
      <c r="L69" s="22" t="s">
        <v>48</v>
      </c>
      <c r="M69" s="99" t="s">
        <v>31</v>
      </c>
    </row>
    <row r="70" spans="1:13" x14ac:dyDescent="0.25">
      <c r="A70" s="121">
        <v>54</v>
      </c>
      <c r="B70" s="5">
        <v>1204027</v>
      </c>
      <c r="C70" s="24" t="s">
        <v>24</v>
      </c>
      <c r="D70" s="124">
        <v>40660</v>
      </c>
      <c r="E70" s="24" t="s">
        <v>26</v>
      </c>
      <c r="F70" s="24" t="s">
        <v>51</v>
      </c>
      <c r="G70" s="24">
        <v>4</v>
      </c>
      <c r="H70" s="24" t="s">
        <v>32</v>
      </c>
      <c r="I70" s="24">
        <v>21</v>
      </c>
      <c r="J70" s="120">
        <f t="shared" si="1"/>
        <v>48.275862068965516</v>
      </c>
      <c r="K70" s="22" t="s">
        <v>54</v>
      </c>
      <c r="L70" s="22" t="s">
        <v>37</v>
      </c>
      <c r="M70" s="99" t="s">
        <v>30</v>
      </c>
    </row>
    <row r="71" spans="1:13" x14ac:dyDescent="0.25">
      <c r="A71" s="58">
        <v>55</v>
      </c>
      <c r="B71" s="5">
        <v>1204030</v>
      </c>
      <c r="C71" s="24" t="s">
        <v>25</v>
      </c>
      <c r="D71" s="125">
        <v>40876</v>
      </c>
      <c r="E71" s="24" t="s">
        <v>26</v>
      </c>
      <c r="F71" s="24" t="s">
        <v>51</v>
      </c>
      <c r="G71" s="24">
        <v>4</v>
      </c>
      <c r="H71" s="24" t="s">
        <v>32</v>
      </c>
      <c r="I71" s="24">
        <v>21</v>
      </c>
      <c r="J71" s="120">
        <f t="shared" si="1"/>
        <v>48.275862068965516</v>
      </c>
      <c r="K71" s="22" t="s">
        <v>54</v>
      </c>
      <c r="L71" s="22" t="s">
        <v>37</v>
      </c>
      <c r="M71" s="99" t="s">
        <v>30</v>
      </c>
    </row>
    <row r="72" spans="1:13" x14ac:dyDescent="0.25">
      <c r="A72" s="121">
        <v>56</v>
      </c>
      <c r="B72" s="5">
        <v>1204041</v>
      </c>
      <c r="C72" s="24" t="s">
        <v>24</v>
      </c>
      <c r="D72" s="125">
        <v>40705</v>
      </c>
      <c r="E72" s="24" t="s">
        <v>26</v>
      </c>
      <c r="F72" s="24" t="s">
        <v>51</v>
      </c>
      <c r="G72" s="24">
        <v>4</v>
      </c>
      <c r="H72" s="24" t="s">
        <v>32</v>
      </c>
      <c r="I72" s="24">
        <v>21</v>
      </c>
      <c r="J72" s="120">
        <f t="shared" si="1"/>
        <v>48.275862068965516</v>
      </c>
      <c r="K72" s="22" t="s">
        <v>54</v>
      </c>
      <c r="L72" s="22" t="s">
        <v>37</v>
      </c>
      <c r="M72" s="99" t="s">
        <v>30</v>
      </c>
    </row>
    <row r="73" spans="1:13" x14ac:dyDescent="0.25">
      <c r="A73" s="58">
        <v>57</v>
      </c>
      <c r="B73" s="5">
        <v>1204063</v>
      </c>
      <c r="C73" s="24" t="s">
        <v>25</v>
      </c>
      <c r="D73" s="102">
        <v>40668</v>
      </c>
      <c r="E73" s="24" t="s">
        <v>26</v>
      </c>
      <c r="F73" s="24" t="s">
        <v>51</v>
      </c>
      <c r="G73" s="24">
        <v>4</v>
      </c>
      <c r="H73" s="24" t="s">
        <v>32</v>
      </c>
      <c r="I73" s="24">
        <v>21</v>
      </c>
      <c r="J73" s="120">
        <f t="shared" si="1"/>
        <v>48.275862068965516</v>
      </c>
      <c r="K73" s="22" t="s">
        <v>55</v>
      </c>
      <c r="L73" s="22" t="s">
        <v>56</v>
      </c>
      <c r="M73" s="99" t="s">
        <v>57</v>
      </c>
    </row>
    <row r="74" spans="1:13" x14ac:dyDescent="0.25">
      <c r="A74" s="121">
        <v>58</v>
      </c>
      <c r="B74" s="5">
        <v>1204085</v>
      </c>
      <c r="C74" s="24" t="s">
        <v>25</v>
      </c>
      <c r="D74" s="102">
        <v>40906</v>
      </c>
      <c r="E74" s="24" t="s">
        <v>26</v>
      </c>
      <c r="F74" s="24" t="s">
        <v>51</v>
      </c>
      <c r="G74" s="24">
        <v>4</v>
      </c>
      <c r="H74" s="24" t="s">
        <v>32</v>
      </c>
      <c r="I74" s="24">
        <v>21</v>
      </c>
      <c r="J74" s="120">
        <f t="shared" si="1"/>
        <v>48.275862068965516</v>
      </c>
      <c r="K74" s="22" t="s">
        <v>58</v>
      </c>
      <c r="L74" s="22" t="s">
        <v>48</v>
      </c>
      <c r="M74" s="99" t="s">
        <v>46</v>
      </c>
    </row>
    <row r="75" spans="1:13" x14ac:dyDescent="0.25">
      <c r="A75" s="58">
        <v>59</v>
      </c>
      <c r="B75" s="5">
        <v>1204015</v>
      </c>
      <c r="C75" s="24" t="s">
        <v>25</v>
      </c>
      <c r="D75" s="122">
        <v>40818</v>
      </c>
      <c r="E75" s="24" t="s">
        <v>26</v>
      </c>
      <c r="F75" s="24" t="s">
        <v>51</v>
      </c>
      <c r="G75" s="24">
        <v>4</v>
      </c>
      <c r="H75" s="24" t="s">
        <v>32</v>
      </c>
      <c r="I75" s="123">
        <v>20.5</v>
      </c>
      <c r="J75" s="120">
        <f t="shared" si="1"/>
        <v>47.126436781609193</v>
      </c>
      <c r="K75" s="22" t="s">
        <v>52</v>
      </c>
      <c r="L75" s="22" t="s">
        <v>48</v>
      </c>
      <c r="M75" s="99" t="s">
        <v>31</v>
      </c>
    </row>
    <row r="76" spans="1:13" x14ac:dyDescent="0.25">
      <c r="A76" s="121">
        <v>60</v>
      </c>
      <c r="B76" s="5">
        <v>1204062</v>
      </c>
      <c r="C76" s="24" t="s">
        <v>24</v>
      </c>
      <c r="D76" s="102">
        <v>40830</v>
      </c>
      <c r="E76" s="24" t="s">
        <v>26</v>
      </c>
      <c r="F76" s="24" t="s">
        <v>51</v>
      </c>
      <c r="G76" s="24">
        <v>4</v>
      </c>
      <c r="H76" s="24" t="s">
        <v>32</v>
      </c>
      <c r="I76" s="24">
        <v>20.5</v>
      </c>
      <c r="J76" s="120">
        <f t="shared" si="1"/>
        <v>47.126436781609193</v>
      </c>
      <c r="K76" s="22" t="s">
        <v>55</v>
      </c>
      <c r="L76" s="22" t="s">
        <v>56</v>
      </c>
      <c r="M76" s="99" t="s">
        <v>57</v>
      </c>
    </row>
    <row r="77" spans="1:13" x14ac:dyDescent="0.25">
      <c r="A77" s="58">
        <v>61</v>
      </c>
      <c r="B77" s="5">
        <v>1204127</v>
      </c>
      <c r="C77" s="38" t="s">
        <v>25</v>
      </c>
      <c r="D77" s="21">
        <v>40888</v>
      </c>
      <c r="E77" s="38" t="s">
        <v>26</v>
      </c>
      <c r="F77" s="38" t="s">
        <v>51</v>
      </c>
      <c r="G77" s="38">
        <v>4</v>
      </c>
      <c r="H77" s="38" t="s">
        <v>32</v>
      </c>
      <c r="I77" s="38">
        <v>20.5</v>
      </c>
      <c r="J77" s="47">
        <f t="shared" si="1"/>
        <v>47.126436781609193</v>
      </c>
      <c r="K77" s="41" t="s">
        <v>64</v>
      </c>
      <c r="L77" s="41" t="s">
        <v>65</v>
      </c>
      <c r="M77" s="51" t="s">
        <v>66</v>
      </c>
    </row>
    <row r="78" spans="1:13" x14ac:dyDescent="0.25">
      <c r="A78" s="57">
        <v>62</v>
      </c>
      <c r="B78" s="5">
        <v>1204001</v>
      </c>
      <c r="C78" s="38" t="s">
        <v>24</v>
      </c>
      <c r="D78" s="39">
        <v>40874</v>
      </c>
      <c r="E78" s="38" t="s">
        <v>26</v>
      </c>
      <c r="F78" s="38" t="s">
        <v>51</v>
      </c>
      <c r="G78" s="38">
        <v>4</v>
      </c>
      <c r="H78" s="38" t="s">
        <v>32</v>
      </c>
      <c r="I78" s="40">
        <v>20</v>
      </c>
      <c r="J78" s="47">
        <f t="shared" si="1"/>
        <v>45.977011494252871</v>
      </c>
      <c r="K78" s="41" t="s">
        <v>52</v>
      </c>
      <c r="L78" s="41" t="s">
        <v>48</v>
      </c>
      <c r="M78" s="51" t="s">
        <v>31</v>
      </c>
    </row>
    <row r="79" spans="1:13" x14ac:dyDescent="0.25">
      <c r="A79" s="58">
        <v>63</v>
      </c>
      <c r="B79" s="5">
        <v>1204004</v>
      </c>
      <c r="C79" s="38" t="s">
        <v>25</v>
      </c>
      <c r="D79" s="42">
        <v>40733</v>
      </c>
      <c r="E79" s="38" t="s">
        <v>26</v>
      </c>
      <c r="F79" s="38" t="s">
        <v>51</v>
      </c>
      <c r="G79" s="38">
        <v>4</v>
      </c>
      <c r="H79" s="38" t="s">
        <v>32</v>
      </c>
      <c r="I79" s="40">
        <v>20</v>
      </c>
      <c r="J79" s="47">
        <f t="shared" si="1"/>
        <v>45.977011494252871</v>
      </c>
      <c r="K79" s="41" t="s">
        <v>52</v>
      </c>
      <c r="L79" s="41" t="s">
        <v>48</v>
      </c>
      <c r="M79" s="51" t="s">
        <v>31</v>
      </c>
    </row>
    <row r="80" spans="1:13" x14ac:dyDescent="0.25">
      <c r="A80" s="57">
        <v>64</v>
      </c>
      <c r="B80" s="5">
        <v>1204007</v>
      </c>
      <c r="C80" s="38" t="s">
        <v>24</v>
      </c>
      <c r="D80" s="42">
        <v>40569</v>
      </c>
      <c r="E80" s="38" t="s">
        <v>26</v>
      </c>
      <c r="F80" s="38" t="s">
        <v>51</v>
      </c>
      <c r="G80" s="38">
        <v>4</v>
      </c>
      <c r="H80" s="38" t="s">
        <v>32</v>
      </c>
      <c r="I80" s="40">
        <v>20</v>
      </c>
      <c r="J80" s="47">
        <f t="shared" si="1"/>
        <v>45.977011494252871</v>
      </c>
      <c r="K80" s="41" t="s">
        <v>52</v>
      </c>
      <c r="L80" s="41" t="s">
        <v>48</v>
      </c>
      <c r="M80" s="51" t="s">
        <v>31</v>
      </c>
    </row>
    <row r="81" spans="1:13" x14ac:dyDescent="0.25">
      <c r="A81" s="58">
        <v>65</v>
      </c>
      <c r="B81" s="5">
        <v>1204016</v>
      </c>
      <c r="C81" s="38" t="s">
        <v>25</v>
      </c>
      <c r="D81" s="43">
        <v>40777</v>
      </c>
      <c r="E81" s="38" t="s">
        <v>26</v>
      </c>
      <c r="F81" s="38" t="s">
        <v>51</v>
      </c>
      <c r="G81" s="38">
        <v>4</v>
      </c>
      <c r="H81" s="38" t="s">
        <v>32</v>
      </c>
      <c r="I81" s="40">
        <v>20</v>
      </c>
      <c r="J81" s="47">
        <f t="shared" ref="J81:J112" si="2">I81*100/43.5</f>
        <v>45.977011494252871</v>
      </c>
      <c r="K81" s="41" t="s">
        <v>52</v>
      </c>
      <c r="L81" s="41" t="s">
        <v>48</v>
      </c>
      <c r="M81" s="51" t="s">
        <v>31</v>
      </c>
    </row>
    <row r="82" spans="1:13" x14ac:dyDescent="0.25">
      <c r="A82" s="57">
        <v>66</v>
      </c>
      <c r="B82" s="5">
        <v>1204078</v>
      </c>
      <c r="C82" s="38" t="s">
        <v>24</v>
      </c>
      <c r="D82" s="45">
        <v>40650</v>
      </c>
      <c r="E82" s="38" t="s">
        <v>26</v>
      </c>
      <c r="F82" s="38" t="s">
        <v>51</v>
      </c>
      <c r="G82" s="38">
        <v>4</v>
      </c>
      <c r="H82" s="38" t="s">
        <v>32</v>
      </c>
      <c r="I82" s="38">
        <v>20</v>
      </c>
      <c r="J82" s="47">
        <f t="shared" si="2"/>
        <v>45.977011494252871</v>
      </c>
      <c r="K82" s="41" t="s">
        <v>58</v>
      </c>
      <c r="L82" s="41" t="s">
        <v>48</v>
      </c>
      <c r="M82" s="51" t="s">
        <v>46</v>
      </c>
    </row>
    <row r="83" spans="1:13" x14ac:dyDescent="0.25">
      <c r="A83" s="58">
        <v>67</v>
      </c>
      <c r="B83" s="5">
        <v>1204083</v>
      </c>
      <c r="C83" s="38" t="s">
        <v>24</v>
      </c>
      <c r="D83" s="45">
        <v>40615</v>
      </c>
      <c r="E83" s="38" t="s">
        <v>26</v>
      </c>
      <c r="F83" s="38" t="s">
        <v>51</v>
      </c>
      <c r="G83" s="38">
        <v>4</v>
      </c>
      <c r="H83" s="38" t="s">
        <v>32</v>
      </c>
      <c r="I83" s="38">
        <v>20</v>
      </c>
      <c r="J83" s="47">
        <f t="shared" si="2"/>
        <v>45.977011494252871</v>
      </c>
      <c r="K83" s="41" t="s">
        <v>58</v>
      </c>
      <c r="L83" s="41" t="s">
        <v>48</v>
      </c>
      <c r="M83" s="51" t="s">
        <v>46</v>
      </c>
    </row>
    <row r="84" spans="1:13" x14ac:dyDescent="0.25">
      <c r="A84" s="57">
        <v>68</v>
      </c>
      <c r="B84" s="5">
        <v>1204084</v>
      </c>
      <c r="C84" s="38" t="s">
        <v>24</v>
      </c>
      <c r="D84" s="45">
        <v>40816</v>
      </c>
      <c r="E84" s="38" t="s">
        <v>26</v>
      </c>
      <c r="F84" s="38" t="s">
        <v>51</v>
      </c>
      <c r="G84" s="38">
        <v>4</v>
      </c>
      <c r="H84" s="38" t="s">
        <v>32</v>
      </c>
      <c r="I84" s="38">
        <v>20</v>
      </c>
      <c r="J84" s="47">
        <f t="shared" si="2"/>
        <v>45.977011494252871</v>
      </c>
      <c r="K84" s="41" t="s">
        <v>58</v>
      </c>
      <c r="L84" s="41" t="s">
        <v>48</v>
      </c>
      <c r="M84" s="51" t="s">
        <v>46</v>
      </c>
    </row>
    <row r="85" spans="1:13" x14ac:dyDescent="0.25">
      <c r="A85" s="58">
        <v>69</v>
      </c>
      <c r="B85" s="5">
        <v>1204089</v>
      </c>
      <c r="C85" s="38" t="s">
        <v>25</v>
      </c>
      <c r="D85" s="45">
        <v>40515</v>
      </c>
      <c r="E85" s="38" t="s">
        <v>26</v>
      </c>
      <c r="F85" s="38" t="s">
        <v>51</v>
      </c>
      <c r="G85" s="38">
        <v>4</v>
      </c>
      <c r="H85" s="38" t="s">
        <v>32</v>
      </c>
      <c r="I85" s="38">
        <v>20</v>
      </c>
      <c r="J85" s="47">
        <f t="shared" si="2"/>
        <v>45.977011494252871</v>
      </c>
      <c r="K85" s="41" t="s">
        <v>58</v>
      </c>
      <c r="L85" s="41" t="s">
        <v>48</v>
      </c>
      <c r="M85" s="51" t="s">
        <v>46</v>
      </c>
    </row>
    <row r="86" spans="1:13" x14ac:dyDescent="0.25">
      <c r="A86" s="57">
        <v>70</v>
      </c>
      <c r="B86" s="5">
        <v>1204112</v>
      </c>
      <c r="C86" s="38" t="s">
        <v>24</v>
      </c>
      <c r="D86" s="21">
        <v>40785</v>
      </c>
      <c r="E86" s="38" t="s">
        <v>26</v>
      </c>
      <c r="F86" s="38" t="s">
        <v>51</v>
      </c>
      <c r="G86" s="38">
        <v>4</v>
      </c>
      <c r="H86" s="38" t="s">
        <v>32</v>
      </c>
      <c r="I86" s="38">
        <v>20</v>
      </c>
      <c r="J86" s="47">
        <f t="shared" si="2"/>
        <v>45.977011494252871</v>
      </c>
      <c r="K86" s="41" t="s">
        <v>64</v>
      </c>
      <c r="L86" s="41" t="s">
        <v>65</v>
      </c>
      <c r="M86" s="51" t="s">
        <v>66</v>
      </c>
    </row>
    <row r="87" spans="1:13" x14ac:dyDescent="0.25">
      <c r="A87" s="58">
        <v>71</v>
      </c>
      <c r="B87" s="5">
        <v>1204117</v>
      </c>
      <c r="C87" s="38" t="s">
        <v>24</v>
      </c>
      <c r="D87" s="21">
        <v>40850</v>
      </c>
      <c r="E87" s="38" t="s">
        <v>26</v>
      </c>
      <c r="F87" s="38" t="s">
        <v>51</v>
      </c>
      <c r="G87" s="38">
        <v>4</v>
      </c>
      <c r="H87" s="38" t="s">
        <v>32</v>
      </c>
      <c r="I87" s="38">
        <v>20</v>
      </c>
      <c r="J87" s="47">
        <f t="shared" si="2"/>
        <v>45.977011494252871</v>
      </c>
      <c r="K87" s="41" t="s">
        <v>64</v>
      </c>
      <c r="L87" s="41" t="s">
        <v>65</v>
      </c>
      <c r="M87" s="51" t="s">
        <v>66</v>
      </c>
    </row>
    <row r="88" spans="1:13" x14ac:dyDescent="0.25">
      <c r="A88" s="57">
        <v>72</v>
      </c>
      <c r="B88" s="5">
        <v>1204051</v>
      </c>
      <c r="C88" s="38" t="s">
        <v>24</v>
      </c>
      <c r="D88" s="45">
        <v>40954</v>
      </c>
      <c r="E88" s="38" t="s">
        <v>26</v>
      </c>
      <c r="F88" s="38" t="s">
        <v>51</v>
      </c>
      <c r="G88" s="38">
        <v>4</v>
      </c>
      <c r="H88" s="38" t="s">
        <v>32</v>
      </c>
      <c r="I88" s="38">
        <v>19.5</v>
      </c>
      <c r="J88" s="47">
        <f t="shared" si="2"/>
        <v>44.827586206896555</v>
      </c>
      <c r="K88" s="41" t="s">
        <v>55</v>
      </c>
      <c r="L88" s="41" t="s">
        <v>56</v>
      </c>
      <c r="M88" s="51" t="s">
        <v>57</v>
      </c>
    </row>
    <row r="89" spans="1:13" x14ac:dyDescent="0.25">
      <c r="A89" s="58">
        <v>73</v>
      </c>
      <c r="B89" s="5">
        <v>1204060</v>
      </c>
      <c r="C89" s="38" t="s">
        <v>24</v>
      </c>
      <c r="D89" s="45">
        <v>40728</v>
      </c>
      <c r="E89" s="38" t="s">
        <v>26</v>
      </c>
      <c r="F89" s="38" t="s">
        <v>51</v>
      </c>
      <c r="G89" s="38">
        <v>4</v>
      </c>
      <c r="H89" s="38" t="s">
        <v>32</v>
      </c>
      <c r="I89" s="38">
        <v>19.5</v>
      </c>
      <c r="J89" s="47">
        <f t="shared" si="2"/>
        <v>44.827586206896555</v>
      </c>
      <c r="K89" s="41" t="s">
        <v>55</v>
      </c>
      <c r="L89" s="41" t="s">
        <v>56</v>
      </c>
      <c r="M89" s="51" t="s">
        <v>57</v>
      </c>
    </row>
    <row r="90" spans="1:13" x14ac:dyDescent="0.25">
      <c r="A90" s="57">
        <v>74</v>
      </c>
      <c r="B90" s="5">
        <v>1204042</v>
      </c>
      <c r="C90" s="38" t="s">
        <v>25</v>
      </c>
      <c r="D90" s="44">
        <v>40654</v>
      </c>
      <c r="E90" s="38" t="s">
        <v>26</v>
      </c>
      <c r="F90" s="38" t="s">
        <v>51</v>
      </c>
      <c r="G90" s="38">
        <v>4</v>
      </c>
      <c r="H90" s="38" t="s">
        <v>32</v>
      </c>
      <c r="I90" s="38">
        <v>19</v>
      </c>
      <c r="J90" s="47">
        <f t="shared" si="2"/>
        <v>43.678160919540232</v>
      </c>
      <c r="K90" s="41" t="s">
        <v>54</v>
      </c>
      <c r="L90" s="41" t="s">
        <v>37</v>
      </c>
      <c r="M90" s="51" t="s">
        <v>30</v>
      </c>
    </row>
    <row r="91" spans="1:13" x14ac:dyDescent="0.25">
      <c r="A91" s="58">
        <v>75</v>
      </c>
      <c r="B91" s="5">
        <v>1204079</v>
      </c>
      <c r="C91" s="38" t="s">
        <v>24</v>
      </c>
      <c r="D91" s="45">
        <v>40589</v>
      </c>
      <c r="E91" s="38" t="s">
        <v>26</v>
      </c>
      <c r="F91" s="38" t="s">
        <v>51</v>
      </c>
      <c r="G91" s="38">
        <v>4</v>
      </c>
      <c r="H91" s="38" t="s">
        <v>32</v>
      </c>
      <c r="I91" s="38">
        <v>19</v>
      </c>
      <c r="J91" s="47">
        <f t="shared" si="2"/>
        <v>43.678160919540232</v>
      </c>
      <c r="K91" s="41" t="s">
        <v>58</v>
      </c>
      <c r="L91" s="41" t="s">
        <v>48</v>
      </c>
      <c r="M91" s="51" t="s">
        <v>46</v>
      </c>
    </row>
    <row r="92" spans="1:13" x14ac:dyDescent="0.25">
      <c r="A92" s="57">
        <v>76</v>
      </c>
      <c r="B92" s="5">
        <v>1204130</v>
      </c>
      <c r="C92" s="38" t="s">
        <v>24</v>
      </c>
      <c r="D92" s="21">
        <v>40745</v>
      </c>
      <c r="E92" s="38" t="s">
        <v>26</v>
      </c>
      <c r="F92" s="38" t="s">
        <v>51</v>
      </c>
      <c r="G92" s="38">
        <v>4</v>
      </c>
      <c r="H92" s="38" t="s">
        <v>32</v>
      </c>
      <c r="I92" s="38">
        <v>19</v>
      </c>
      <c r="J92" s="47">
        <f t="shared" si="2"/>
        <v>43.678160919540232</v>
      </c>
      <c r="K92" s="41" t="s">
        <v>64</v>
      </c>
      <c r="L92" s="41" t="s">
        <v>65</v>
      </c>
      <c r="M92" s="51" t="s">
        <v>66</v>
      </c>
    </row>
    <row r="93" spans="1:13" x14ac:dyDescent="0.25">
      <c r="A93" s="58">
        <v>77</v>
      </c>
      <c r="B93" s="5">
        <v>1204028</v>
      </c>
      <c r="C93" s="38" t="s">
        <v>25</v>
      </c>
      <c r="D93" s="44">
        <v>40666</v>
      </c>
      <c r="E93" s="38" t="s">
        <v>26</v>
      </c>
      <c r="F93" s="38" t="s">
        <v>51</v>
      </c>
      <c r="G93" s="38">
        <v>4</v>
      </c>
      <c r="H93" s="38" t="s">
        <v>32</v>
      </c>
      <c r="I93" s="38">
        <v>18.5</v>
      </c>
      <c r="J93" s="47">
        <f t="shared" si="2"/>
        <v>42.52873563218391</v>
      </c>
      <c r="K93" s="41" t="s">
        <v>54</v>
      </c>
      <c r="L93" s="41" t="s">
        <v>37</v>
      </c>
      <c r="M93" s="51" t="s">
        <v>30</v>
      </c>
    </row>
    <row r="94" spans="1:13" x14ac:dyDescent="0.25">
      <c r="A94" s="57">
        <v>78</v>
      </c>
      <c r="B94" s="5">
        <v>1204043</v>
      </c>
      <c r="C94" s="38" t="s">
        <v>24</v>
      </c>
      <c r="D94" s="44">
        <v>40732</v>
      </c>
      <c r="E94" s="38" t="s">
        <v>26</v>
      </c>
      <c r="F94" s="38" t="s">
        <v>51</v>
      </c>
      <c r="G94" s="38">
        <v>4</v>
      </c>
      <c r="H94" s="38" t="s">
        <v>32</v>
      </c>
      <c r="I94" s="38">
        <v>18</v>
      </c>
      <c r="J94" s="47">
        <f t="shared" si="2"/>
        <v>41.379310344827587</v>
      </c>
      <c r="K94" s="41" t="s">
        <v>54</v>
      </c>
      <c r="L94" s="41" t="s">
        <v>37</v>
      </c>
      <c r="M94" s="51" t="s">
        <v>30</v>
      </c>
    </row>
    <row r="95" spans="1:13" x14ac:dyDescent="0.25">
      <c r="A95" s="58">
        <v>79</v>
      </c>
      <c r="B95" s="5">
        <v>1204057</v>
      </c>
      <c r="C95" s="38" t="s">
        <v>24</v>
      </c>
      <c r="D95" s="45">
        <v>40848</v>
      </c>
      <c r="E95" s="38" t="s">
        <v>26</v>
      </c>
      <c r="F95" s="38" t="s">
        <v>51</v>
      </c>
      <c r="G95" s="38">
        <v>4</v>
      </c>
      <c r="H95" s="38" t="s">
        <v>32</v>
      </c>
      <c r="I95" s="38">
        <v>18</v>
      </c>
      <c r="J95" s="47">
        <f t="shared" si="2"/>
        <v>41.379310344827587</v>
      </c>
      <c r="K95" s="41" t="s">
        <v>55</v>
      </c>
      <c r="L95" s="41" t="s">
        <v>56</v>
      </c>
      <c r="M95" s="51" t="s">
        <v>57</v>
      </c>
    </row>
    <row r="96" spans="1:13" x14ac:dyDescent="0.25">
      <c r="A96" s="57">
        <v>80</v>
      </c>
      <c r="B96" s="5">
        <v>1204090</v>
      </c>
      <c r="C96" s="38" t="s">
        <v>24</v>
      </c>
      <c r="D96" s="45">
        <v>40588</v>
      </c>
      <c r="E96" s="38" t="s">
        <v>26</v>
      </c>
      <c r="F96" s="38" t="s">
        <v>51</v>
      </c>
      <c r="G96" s="38">
        <v>4</v>
      </c>
      <c r="H96" s="38" t="s">
        <v>32</v>
      </c>
      <c r="I96" s="38">
        <v>18</v>
      </c>
      <c r="J96" s="47">
        <f t="shared" si="2"/>
        <v>41.379310344827587</v>
      </c>
      <c r="K96" s="41" t="s">
        <v>58</v>
      </c>
      <c r="L96" s="41" t="s">
        <v>48</v>
      </c>
      <c r="M96" s="51" t="s">
        <v>46</v>
      </c>
    </row>
    <row r="97" spans="1:13" x14ac:dyDescent="0.25">
      <c r="A97" s="58">
        <v>81</v>
      </c>
      <c r="B97" s="5">
        <v>1204029</v>
      </c>
      <c r="C97" s="38" t="s">
        <v>25</v>
      </c>
      <c r="D97" s="44">
        <v>40791</v>
      </c>
      <c r="E97" s="38" t="s">
        <v>26</v>
      </c>
      <c r="F97" s="38" t="s">
        <v>51</v>
      </c>
      <c r="G97" s="38">
        <v>4</v>
      </c>
      <c r="H97" s="38" t="s">
        <v>32</v>
      </c>
      <c r="I97" s="38">
        <v>17.5</v>
      </c>
      <c r="J97" s="47">
        <f t="shared" si="2"/>
        <v>40.229885057471265</v>
      </c>
      <c r="K97" s="41" t="s">
        <v>54</v>
      </c>
      <c r="L97" s="41" t="s">
        <v>37</v>
      </c>
      <c r="M97" s="51" t="s">
        <v>30</v>
      </c>
    </row>
    <row r="98" spans="1:13" x14ac:dyDescent="0.25">
      <c r="A98" s="57">
        <v>82</v>
      </c>
      <c r="B98" s="5">
        <v>1204073</v>
      </c>
      <c r="C98" s="38" t="s">
        <v>24</v>
      </c>
      <c r="D98" s="45">
        <v>40876</v>
      </c>
      <c r="E98" s="38" t="s">
        <v>26</v>
      </c>
      <c r="F98" s="38" t="s">
        <v>51</v>
      </c>
      <c r="G98" s="38">
        <v>4</v>
      </c>
      <c r="H98" s="38" t="s">
        <v>32</v>
      </c>
      <c r="I98" s="38">
        <v>17</v>
      </c>
      <c r="J98" s="47">
        <f t="shared" si="2"/>
        <v>39.080459770114942</v>
      </c>
      <c r="K98" s="41" t="s">
        <v>58</v>
      </c>
      <c r="L98" s="41" t="s">
        <v>48</v>
      </c>
      <c r="M98" s="51" t="s">
        <v>46</v>
      </c>
    </row>
    <row r="99" spans="1:13" x14ac:dyDescent="0.25">
      <c r="A99" s="58">
        <v>83</v>
      </c>
      <c r="B99" s="5">
        <v>1204118</v>
      </c>
      <c r="C99" s="38" t="s">
        <v>25</v>
      </c>
      <c r="D99" s="21">
        <v>40595</v>
      </c>
      <c r="E99" s="38" t="s">
        <v>26</v>
      </c>
      <c r="F99" s="38" t="s">
        <v>51</v>
      </c>
      <c r="G99" s="38">
        <v>4</v>
      </c>
      <c r="H99" s="38" t="s">
        <v>32</v>
      </c>
      <c r="I99" s="38">
        <v>17</v>
      </c>
      <c r="J99" s="47">
        <f t="shared" si="2"/>
        <v>39.080459770114942</v>
      </c>
      <c r="K99" s="41" t="s">
        <v>64</v>
      </c>
      <c r="L99" s="41" t="s">
        <v>65</v>
      </c>
      <c r="M99" s="51" t="s">
        <v>66</v>
      </c>
    </row>
    <row r="100" spans="1:13" x14ac:dyDescent="0.25">
      <c r="A100" s="57">
        <v>84</v>
      </c>
      <c r="B100" s="5">
        <v>1204058</v>
      </c>
      <c r="C100" s="38" t="s">
        <v>25</v>
      </c>
      <c r="D100" s="45">
        <v>40575</v>
      </c>
      <c r="E100" s="38" t="s">
        <v>26</v>
      </c>
      <c r="F100" s="38" t="s">
        <v>51</v>
      </c>
      <c r="G100" s="38">
        <v>4</v>
      </c>
      <c r="H100" s="38" t="s">
        <v>32</v>
      </c>
      <c r="I100" s="38">
        <v>16</v>
      </c>
      <c r="J100" s="47">
        <f t="shared" si="2"/>
        <v>36.781609195402297</v>
      </c>
      <c r="K100" s="41" t="s">
        <v>55</v>
      </c>
      <c r="L100" s="41" t="s">
        <v>56</v>
      </c>
      <c r="M100" s="51" t="s">
        <v>57</v>
      </c>
    </row>
    <row r="101" spans="1:13" x14ac:dyDescent="0.25">
      <c r="A101" s="58">
        <v>85</v>
      </c>
      <c r="B101" s="5">
        <v>1204053</v>
      </c>
      <c r="C101" s="38" t="s">
        <v>25</v>
      </c>
      <c r="D101" s="45">
        <v>40435</v>
      </c>
      <c r="E101" s="38" t="s">
        <v>26</v>
      </c>
      <c r="F101" s="38" t="s">
        <v>51</v>
      </c>
      <c r="G101" s="38">
        <v>4</v>
      </c>
      <c r="H101" s="38" t="s">
        <v>32</v>
      </c>
      <c r="I101" s="38">
        <v>15.5</v>
      </c>
      <c r="J101" s="47">
        <f t="shared" si="2"/>
        <v>35.632183908045974</v>
      </c>
      <c r="K101" s="41" t="s">
        <v>55</v>
      </c>
      <c r="L101" s="41" t="s">
        <v>56</v>
      </c>
      <c r="M101" s="51" t="s">
        <v>57</v>
      </c>
    </row>
    <row r="102" spans="1:13" x14ac:dyDescent="0.25">
      <c r="A102" s="57">
        <v>86</v>
      </c>
      <c r="B102" s="5">
        <v>1204009</v>
      </c>
      <c r="C102" s="38" t="s">
        <v>25</v>
      </c>
      <c r="D102" s="42">
        <v>40717</v>
      </c>
      <c r="E102" s="38" t="s">
        <v>26</v>
      </c>
      <c r="F102" s="38" t="s">
        <v>51</v>
      </c>
      <c r="G102" s="38">
        <v>4</v>
      </c>
      <c r="H102" s="38" t="s">
        <v>32</v>
      </c>
      <c r="I102" s="40">
        <v>15</v>
      </c>
      <c r="J102" s="47">
        <f t="shared" si="2"/>
        <v>34.482758620689658</v>
      </c>
      <c r="K102" s="41" t="s">
        <v>52</v>
      </c>
      <c r="L102" s="41" t="s">
        <v>48</v>
      </c>
      <c r="M102" s="51" t="s">
        <v>31</v>
      </c>
    </row>
    <row r="103" spans="1:13" x14ac:dyDescent="0.25">
      <c r="A103" s="58">
        <v>87</v>
      </c>
      <c r="B103" s="5">
        <v>1204093</v>
      </c>
      <c r="C103" s="38" t="s">
        <v>25</v>
      </c>
      <c r="D103" s="46">
        <v>40898</v>
      </c>
      <c r="E103" s="38" t="s">
        <v>26</v>
      </c>
      <c r="F103" s="38" t="s">
        <v>51</v>
      </c>
      <c r="G103" s="38">
        <v>4</v>
      </c>
      <c r="H103" s="38" t="s">
        <v>32</v>
      </c>
      <c r="I103" s="38">
        <v>14</v>
      </c>
      <c r="J103" s="47">
        <f t="shared" si="2"/>
        <v>32.183908045977013</v>
      </c>
      <c r="K103" s="41" t="s">
        <v>61</v>
      </c>
      <c r="L103" s="41" t="s">
        <v>62</v>
      </c>
      <c r="M103" s="51" t="s">
        <v>31</v>
      </c>
    </row>
    <row r="104" spans="1:13" x14ac:dyDescent="0.25">
      <c r="A104" s="57">
        <v>88</v>
      </c>
      <c r="B104" s="5">
        <v>1204031</v>
      </c>
      <c r="C104" s="38" t="s">
        <v>24</v>
      </c>
      <c r="D104" s="44">
        <v>40866</v>
      </c>
      <c r="E104" s="38" t="s">
        <v>26</v>
      </c>
      <c r="F104" s="38" t="s">
        <v>51</v>
      </c>
      <c r="G104" s="38">
        <v>4</v>
      </c>
      <c r="H104" s="38" t="s">
        <v>32</v>
      </c>
      <c r="I104" s="38">
        <v>13.5</v>
      </c>
      <c r="J104" s="47">
        <f t="shared" si="2"/>
        <v>31.03448275862069</v>
      </c>
      <c r="K104" s="41" t="s">
        <v>54</v>
      </c>
      <c r="L104" s="41" t="s">
        <v>37</v>
      </c>
      <c r="M104" s="51" t="s">
        <v>30</v>
      </c>
    </row>
    <row r="105" spans="1:13" x14ac:dyDescent="0.25">
      <c r="A105" s="58">
        <v>89</v>
      </c>
      <c r="B105" s="5">
        <v>1204128</v>
      </c>
      <c r="C105" s="38" t="s">
        <v>24</v>
      </c>
      <c r="D105" s="21">
        <v>40728</v>
      </c>
      <c r="E105" s="38" t="s">
        <v>26</v>
      </c>
      <c r="F105" s="38" t="s">
        <v>51</v>
      </c>
      <c r="G105" s="38">
        <v>4</v>
      </c>
      <c r="H105" s="38" t="s">
        <v>32</v>
      </c>
      <c r="I105" s="38">
        <v>13.5</v>
      </c>
      <c r="J105" s="47">
        <f t="shared" si="2"/>
        <v>31.03448275862069</v>
      </c>
      <c r="K105" s="41" t="s">
        <v>64</v>
      </c>
      <c r="L105" s="41" t="s">
        <v>65</v>
      </c>
      <c r="M105" s="51" t="s">
        <v>66</v>
      </c>
    </row>
    <row r="106" spans="1:13" x14ac:dyDescent="0.25">
      <c r="A106" s="57">
        <v>90</v>
      </c>
      <c r="B106" s="5">
        <v>1204023</v>
      </c>
      <c r="C106" s="38" t="s">
        <v>24</v>
      </c>
      <c r="D106" s="42">
        <v>40858</v>
      </c>
      <c r="E106" s="38" t="s">
        <v>26</v>
      </c>
      <c r="F106" s="38" t="s">
        <v>51</v>
      </c>
      <c r="G106" s="38">
        <v>4</v>
      </c>
      <c r="H106" s="38" t="s">
        <v>32</v>
      </c>
      <c r="I106" s="40">
        <v>13</v>
      </c>
      <c r="J106" s="47">
        <f t="shared" si="2"/>
        <v>29.885057471264368</v>
      </c>
      <c r="K106" s="41" t="s">
        <v>52</v>
      </c>
      <c r="L106" s="41" t="s">
        <v>48</v>
      </c>
      <c r="M106" s="51" t="s">
        <v>31</v>
      </c>
    </row>
    <row r="107" spans="1:13" x14ac:dyDescent="0.25">
      <c r="A107" s="58">
        <v>91</v>
      </c>
      <c r="B107" s="5">
        <v>1204076</v>
      </c>
      <c r="C107" s="38" t="s">
        <v>25</v>
      </c>
      <c r="D107" s="45">
        <v>40828</v>
      </c>
      <c r="E107" s="38" t="s">
        <v>26</v>
      </c>
      <c r="F107" s="38" t="s">
        <v>51</v>
      </c>
      <c r="G107" s="38">
        <v>4</v>
      </c>
      <c r="H107" s="38" t="s">
        <v>32</v>
      </c>
      <c r="I107" s="38">
        <v>13</v>
      </c>
      <c r="J107" s="47">
        <f t="shared" si="2"/>
        <v>29.885057471264368</v>
      </c>
      <c r="K107" s="41" t="s">
        <v>58</v>
      </c>
      <c r="L107" s="41" t="s">
        <v>48</v>
      </c>
      <c r="M107" s="51" t="s">
        <v>46</v>
      </c>
    </row>
    <row r="108" spans="1:13" x14ac:dyDescent="0.25">
      <c r="A108" s="57">
        <v>92</v>
      </c>
      <c r="B108" s="5">
        <v>1204049</v>
      </c>
      <c r="C108" s="38" t="s">
        <v>24</v>
      </c>
      <c r="D108" s="45">
        <v>40779</v>
      </c>
      <c r="E108" s="38" t="s">
        <v>26</v>
      </c>
      <c r="F108" s="38" t="s">
        <v>51</v>
      </c>
      <c r="G108" s="38">
        <v>4</v>
      </c>
      <c r="H108" s="38" t="s">
        <v>32</v>
      </c>
      <c r="I108" s="38">
        <v>12.5</v>
      </c>
      <c r="J108" s="47">
        <f t="shared" si="2"/>
        <v>28.735632183908045</v>
      </c>
      <c r="K108" s="41" t="s">
        <v>55</v>
      </c>
      <c r="L108" s="41" t="s">
        <v>56</v>
      </c>
      <c r="M108" s="51" t="s">
        <v>57</v>
      </c>
    </row>
    <row r="109" spans="1:13" x14ac:dyDescent="0.25">
      <c r="A109" s="58">
        <v>93</v>
      </c>
      <c r="B109" s="5">
        <v>1204074</v>
      </c>
      <c r="C109" s="38" t="s">
        <v>25</v>
      </c>
      <c r="D109" s="45">
        <v>40788</v>
      </c>
      <c r="E109" s="38" t="s">
        <v>26</v>
      </c>
      <c r="F109" s="38" t="s">
        <v>51</v>
      </c>
      <c r="G109" s="38">
        <v>4</v>
      </c>
      <c r="H109" s="38" t="s">
        <v>32</v>
      </c>
      <c r="I109" s="38">
        <v>12</v>
      </c>
      <c r="J109" s="47">
        <f t="shared" si="2"/>
        <v>27.586206896551722</v>
      </c>
      <c r="K109" s="41" t="s">
        <v>58</v>
      </c>
      <c r="L109" s="41" t="s">
        <v>48</v>
      </c>
      <c r="M109" s="51" t="s">
        <v>46</v>
      </c>
    </row>
    <row r="110" spans="1:13" x14ac:dyDescent="0.25">
      <c r="A110" s="57">
        <v>94</v>
      </c>
      <c r="B110" s="5">
        <v>1204081</v>
      </c>
      <c r="C110" s="38" t="s">
        <v>24</v>
      </c>
      <c r="D110" s="45">
        <v>40578</v>
      </c>
      <c r="E110" s="38" t="s">
        <v>26</v>
      </c>
      <c r="F110" s="38" t="s">
        <v>51</v>
      </c>
      <c r="G110" s="38">
        <v>4</v>
      </c>
      <c r="H110" s="38" t="s">
        <v>32</v>
      </c>
      <c r="I110" s="38">
        <v>12</v>
      </c>
      <c r="J110" s="47">
        <f t="shared" si="2"/>
        <v>27.586206896551722</v>
      </c>
      <c r="K110" s="41" t="s">
        <v>58</v>
      </c>
      <c r="L110" s="41" t="s">
        <v>48</v>
      </c>
      <c r="M110" s="51" t="s">
        <v>46</v>
      </c>
    </row>
    <row r="111" spans="1:13" x14ac:dyDescent="0.25">
      <c r="A111" s="58">
        <v>95</v>
      </c>
      <c r="B111" s="5">
        <v>1204088</v>
      </c>
      <c r="C111" s="38" t="s">
        <v>24</v>
      </c>
      <c r="D111" s="45">
        <v>40587</v>
      </c>
      <c r="E111" s="38" t="s">
        <v>26</v>
      </c>
      <c r="F111" s="38" t="s">
        <v>51</v>
      </c>
      <c r="G111" s="38">
        <v>4</v>
      </c>
      <c r="H111" s="38" t="s">
        <v>32</v>
      </c>
      <c r="I111" s="38">
        <v>12</v>
      </c>
      <c r="J111" s="47">
        <f t="shared" si="2"/>
        <v>27.586206896551722</v>
      </c>
      <c r="K111" s="41" t="s">
        <v>58</v>
      </c>
      <c r="L111" s="41" t="s">
        <v>48</v>
      </c>
      <c r="M111" s="51" t="s">
        <v>46</v>
      </c>
    </row>
    <row r="112" spans="1:13" x14ac:dyDescent="0.25">
      <c r="A112" s="57">
        <v>96</v>
      </c>
      <c r="B112" s="5">
        <v>1204110</v>
      </c>
      <c r="C112" s="38" t="s">
        <v>24</v>
      </c>
      <c r="D112" s="46">
        <v>40732</v>
      </c>
      <c r="E112" s="38" t="s">
        <v>26</v>
      </c>
      <c r="F112" s="38" t="s">
        <v>51</v>
      </c>
      <c r="G112" s="38">
        <v>4</v>
      </c>
      <c r="H112" s="38" t="s">
        <v>32</v>
      </c>
      <c r="I112" s="38">
        <v>12</v>
      </c>
      <c r="J112" s="47">
        <f t="shared" si="2"/>
        <v>27.586206896551722</v>
      </c>
      <c r="K112" s="41" t="s">
        <v>61</v>
      </c>
      <c r="L112" s="41" t="s">
        <v>62</v>
      </c>
      <c r="M112" s="51" t="s">
        <v>31</v>
      </c>
    </row>
    <row r="113" spans="1:13" x14ac:dyDescent="0.25">
      <c r="A113" s="58">
        <v>97</v>
      </c>
      <c r="B113" s="5">
        <v>1204045</v>
      </c>
      <c r="C113" s="38" t="s">
        <v>25</v>
      </c>
      <c r="D113" s="49">
        <v>40672</v>
      </c>
      <c r="E113" s="38" t="s">
        <v>26</v>
      </c>
      <c r="F113" s="38" t="s">
        <v>51</v>
      </c>
      <c r="G113" s="38">
        <v>4</v>
      </c>
      <c r="H113" s="38" t="s">
        <v>32</v>
      </c>
      <c r="I113" s="38">
        <v>11.5</v>
      </c>
      <c r="J113" s="47">
        <f t="shared" ref="J113:J144" si="3">I113*100/43.5</f>
        <v>26.436781609195403</v>
      </c>
      <c r="K113" s="41" t="s">
        <v>54</v>
      </c>
      <c r="L113" s="41" t="s">
        <v>37</v>
      </c>
      <c r="M113" s="51" t="s">
        <v>30</v>
      </c>
    </row>
    <row r="114" spans="1:13" x14ac:dyDescent="0.25">
      <c r="A114" s="57">
        <v>98</v>
      </c>
      <c r="B114" s="5">
        <v>1204131</v>
      </c>
      <c r="C114" s="38" t="s">
        <v>24</v>
      </c>
      <c r="D114" s="21">
        <v>40657</v>
      </c>
      <c r="E114" s="38" t="s">
        <v>26</v>
      </c>
      <c r="F114" s="38" t="s">
        <v>51</v>
      </c>
      <c r="G114" s="38">
        <v>4</v>
      </c>
      <c r="H114" s="38" t="s">
        <v>32</v>
      </c>
      <c r="I114" s="38">
        <v>11.5</v>
      </c>
      <c r="J114" s="47">
        <f t="shared" si="3"/>
        <v>26.436781609195403</v>
      </c>
      <c r="K114" s="41" t="s">
        <v>64</v>
      </c>
      <c r="L114" s="41" t="s">
        <v>65</v>
      </c>
      <c r="M114" s="51" t="s">
        <v>66</v>
      </c>
    </row>
    <row r="115" spans="1:13" x14ac:dyDescent="0.25">
      <c r="A115" s="58">
        <v>99</v>
      </c>
      <c r="B115" s="5">
        <v>1204005</v>
      </c>
      <c r="C115" s="38" t="s">
        <v>25</v>
      </c>
      <c r="D115" s="42">
        <v>40317</v>
      </c>
      <c r="E115" s="38" t="s">
        <v>26</v>
      </c>
      <c r="F115" s="38" t="s">
        <v>51</v>
      </c>
      <c r="G115" s="38">
        <v>4</v>
      </c>
      <c r="H115" s="38" t="s">
        <v>32</v>
      </c>
      <c r="I115" s="40">
        <v>11</v>
      </c>
      <c r="J115" s="47">
        <f t="shared" si="3"/>
        <v>25.287356321839081</v>
      </c>
      <c r="K115" s="41" t="s">
        <v>52</v>
      </c>
      <c r="L115" s="41" t="s">
        <v>48</v>
      </c>
      <c r="M115" s="51" t="s">
        <v>31</v>
      </c>
    </row>
    <row r="116" spans="1:13" x14ac:dyDescent="0.25">
      <c r="A116" s="57">
        <v>100</v>
      </c>
      <c r="B116" s="5">
        <v>1204047</v>
      </c>
      <c r="C116" s="38" t="s">
        <v>25</v>
      </c>
      <c r="D116" s="45">
        <v>40862</v>
      </c>
      <c r="E116" s="38" t="s">
        <v>26</v>
      </c>
      <c r="F116" s="38" t="s">
        <v>51</v>
      </c>
      <c r="G116" s="38">
        <v>4</v>
      </c>
      <c r="H116" s="38" t="s">
        <v>32</v>
      </c>
      <c r="I116" s="38">
        <v>10.5</v>
      </c>
      <c r="J116" s="47">
        <f t="shared" si="3"/>
        <v>24.137931034482758</v>
      </c>
      <c r="K116" s="41" t="s">
        <v>55</v>
      </c>
      <c r="L116" s="41" t="s">
        <v>56</v>
      </c>
      <c r="M116" s="51" t="s">
        <v>57</v>
      </c>
    </row>
    <row r="117" spans="1:13" x14ac:dyDescent="0.25">
      <c r="A117" s="58">
        <v>101</v>
      </c>
      <c r="B117" s="5">
        <v>1204092</v>
      </c>
      <c r="C117" s="38" t="s">
        <v>25</v>
      </c>
      <c r="D117" s="46">
        <v>40814</v>
      </c>
      <c r="E117" s="38" t="s">
        <v>26</v>
      </c>
      <c r="F117" s="38" t="s">
        <v>51</v>
      </c>
      <c r="G117" s="38">
        <v>4</v>
      </c>
      <c r="H117" s="38" t="s">
        <v>32</v>
      </c>
      <c r="I117" s="38">
        <v>10</v>
      </c>
      <c r="J117" s="47">
        <f t="shared" si="3"/>
        <v>22.988505747126435</v>
      </c>
      <c r="K117" s="41" t="s">
        <v>61</v>
      </c>
      <c r="L117" s="41" t="s">
        <v>62</v>
      </c>
      <c r="M117" s="51" t="s">
        <v>31</v>
      </c>
    </row>
    <row r="118" spans="1:13" x14ac:dyDescent="0.25">
      <c r="A118" s="57">
        <v>102</v>
      </c>
      <c r="B118" s="5">
        <v>1204019</v>
      </c>
      <c r="C118" s="38" t="s">
        <v>25</v>
      </c>
      <c r="D118" s="43">
        <v>40657</v>
      </c>
      <c r="E118" s="38" t="s">
        <v>26</v>
      </c>
      <c r="F118" s="38" t="s">
        <v>51</v>
      </c>
      <c r="G118" s="38">
        <v>4</v>
      </c>
      <c r="H118" s="38" t="s">
        <v>32</v>
      </c>
      <c r="I118" s="40">
        <v>9</v>
      </c>
      <c r="J118" s="47">
        <f t="shared" si="3"/>
        <v>20.689655172413794</v>
      </c>
      <c r="K118" s="41" t="s">
        <v>52</v>
      </c>
      <c r="L118" s="41" t="s">
        <v>48</v>
      </c>
      <c r="M118" s="51" t="s">
        <v>31</v>
      </c>
    </row>
    <row r="119" spans="1:13" x14ac:dyDescent="0.25">
      <c r="A119" s="58">
        <v>103</v>
      </c>
      <c r="B119" s="5">
        <v>1204080</v>
      </c>
      <c r="C119" s="38" t="s">
        <v>24</v>
      </c>
      <c r="D119" s="45">
        <v>40780</v>
      </c>
      <c r="E119" s="38" t="s">
        <v>26</v>
      </c>
      <c r="F119" s="38" t="s">
        <v>51</v>
      </c>
      <c r="G119" s="38">
        <v>4</v>
      </c>
      <c r="H119" s="38" t="s">
        <v>32</v>
      </c>
      <c r="I119" s="38">
        <v>9</v>
      </c>
      <c r="J119" s="47">
        <f t="shared" si="3"/>
        <v>20.689655172413794</v>
      </c>
      <c r="K119" s="41" t="s">
        <v>58</v>
      </c>
      <c r="L119" s="41" t="s">
        <v>48</v>
      </c>
      <c r="M119" s="51" t="s">
        <v>46</v>
      </c>
    </row>
    <row r="120" spans="1:13" x14ac:dyDescent="0.25">
      <c r="A120" s="57">
        <v>104</v>
      </c>
      <c r="B120" s="5">
        <v>1204132</v>
      </c>
      <c r="C120" s="38" t="s">
        <v>24</v>
      </c>
      <c r="D120" s="21">
        <v>40742</v>
      </c>
      <c r="E120" s="38" t="s">
        <v>26</v>
      </c>
      <c r="F120" s="38" t="s">
        <v>51</v>
      </c>
      <c r="G120" s="38">
        <v>4</v>
      </c>
      <c r="H120" s="38" t="s">
        <v>32</v>
      </c>
      <c r="I120" s="38">
        <v>9</v>
      </c>
      <c r="J120" s="47">
        <f t="shared" si="3"/>
        <v>20.689655172413794</v>
      </c>
      <c r="K120" s="41" t="s">
        <v>64</v>
      </c>
      <c r="L120" s="41" t="s">
        <v>65</v>
      </c>
      <c r="M120" s="51" t="s">
        <v>66</v>
      </c>
    </row>
    <row r="121" spans="1:13" x14ac:dyDescent="0.25">
      <c r="A121" s="58">
        <v>105</v>
      </c>
      <c r="B121" s="5">
        <v>1204064</v>
      </c>
      <c r="C121" s="38" t="s">
        <v>25</v>
      </c>
      <c r="D121" s="45">
        <v>40743</v>
      </c>
      <c r="E121" s="38" t="s">
        <v>26</v>
      </c>
      <c r="F121" s="38" t="s">
        <v>51</v>
      </c>
      <c r="G121" s="38">
        <v>4</v>
      </c>
      <c r="H121" s="38" t="s">
        <v>32</v>
      </c>
      <c r="I121" s="38">
        <v>8.5</v>
      </c>
      <c r="J121" s="47">
        <f t="shared" si="3"/>
        <v>19.540229885057471</v>
      </c>
      <c r="K121" s="41" t="s">
        <v>55</v>
      </c>
      <c r="L121" s="41" t="s">
        <v>56</v>
      </c>
      <c r="M121" s="51" t="s">
        <v>57</v>
      </c>
    </row>
    <row r="122" spans="1:13" x14ac:dyDescent="0.25">
      <c r="A122" s="57">
        <v>106</v>
      </c>
      <c r="B122" s="5">
        <v>1204033</v>
      </c>
      <c r="C122" s="38" t="s">
        <v>25</v>
      </c>
      <c r="D122" s="44">
        <v>40771</v>
      </c>
      <c r="E122" s="38" t="s">
        <v>26</v>
      </c>
      <c r="F122" s="38" t="s">
        <v>51</v>
      </c>
      <c r="G122" s="38">
        <v>4</v>
      </c>
      <c r="H122" s="38" t="s">
        <v>32</v>
      </c>
      <c r="I122" s="38">
        <v>8</v>
      </c>
      <c r="J122" s="47">
        <f t="shared" si="3"/>
        <v>18.390804597701148</v>
      </c>
      <c r="K122" s="41" t="s">
        <v>54</v>
      </c>
      <c r="L122" s="41" t="s">
        <v>37</v>
      </c>
      <c r="M122" s="51" t="s">
        <v>30</v>
      </c>
    </row>
    <row r="123" spans="1:13" x14ac:dyDescent="0.25">
      <c r="A123" s="58">
        <v>107</v>
      </c>
      <c r="B123" s="5">
        <v>1204039</v>
      </c>
      <c r="C123" s="38" t="s">
        <v>24</v>
      </c>
      <c r="D123" s="44">
        <v>40586</v>
      </c>
      <c r="E123" s="38" t="s">
        <v>26</v>
      </c>
      <c r="F123" s="38" t="s">
        <v>51</v>
      </c>
      <c r="G123" s="38">
        <v>4</v>
      </c>
      <c r="H123" s="38" t="s">
        <v>32</v>
      </c>
      <c r="I123" s="38">
        <v>8</v>
      </c>
      <c r="J123" s="47">
        <f t="shared" si="3"/>
        <v>18.390804597701148</v>
      </c>
      <c r="K123" s="41" t="s">
        <v>54</v>
      </c>
      <c r="L123" s="41" t="s">
        <v>37</v>
      </c>
      <c r="M123" s="51" t="s">
        <v>30</v>
      </c>
    </row>
    <row r="124" spans="1:13" x14ac:dyDescent="0.25">
      <c r="A124" s="57">
        <v>108</v>
      </c>
      <c r="B124" s="5">
        <v>1204104</v>
      </c>
      <c r="C124" s="38" t="s">
        <v>24</v>
      </c>
      <c r="D124" s="46">
        <v>40624</v>
      </c>
      <c r="E124" s="38" t="s">
        <v>26</v>
      </c>
      <c r="F124" s="38" t="s">
        <v>51</v>
      </c>
      <c r="G124" s="38">
        <v>4</v>
      </c>
      <c r="H124" s="38" t="s">
        <v>32</v>
      </c>
      <c r="I124" s="38">
        <v>8</v>
      </c>
      <c r="J124" s="47">
        <f t="shared" si="3"/>
        <v>18.390804597701148</v>
      </c>
      <c r="K124" s="41" t="s">
        <v>61</v>
      </c>
      <c r="L124" s="41" t="s">
        <v>62</v>
      </c>
      <c r="M124" s="51" t="s">
        <v>31</v>
      </c>
    </row>
    <row r="125" spans="1:13" x14ac:dyDescent="0.25">
      <c r="A125" s="58">
        <v>109</v>
      </c>
      <c r="B125" s="5">
        <v>1204105</v>
      </c>
      <c r="C125" s="38" t="s">
        <v>24</v>
      </c>
      <c r="D125" s="46">
        <v>40341</v>
      </c>
      <c r="E125" s="38" t="s">
        <v>26</v>
      </c>
      <c r="F125" s="38" t="s">
        <v>51</v>
      </c>
      <c r="G125" s="38">
        <v>4</v>
      </c>
      <c r="H125" s="38" t="s">
        <v>32</v>
      </c>
      <c r="I125" s="38">
        <v>8</v>
      </c>
      <c r="J125" s="47">
        <f t="shared" si="3"/>
        <v>18.390804597701148</v>
      </c>
      <c r="K125" s="41" t="s">
        <v>61</v>
      </c>
      <c r="L125" s="41" t="s">
        <v>62</v>
      </c>
      <c r="M125" s="51" t="s">
        <v>31</v>
      </c>
    </row>
    <row r="126" spans="1:13" x14ac:dyDescent="0.25">
      <c r="A126" s="57">
        <v>110</v>
      </c>
      <c r="B126" s="5">
        <v>1204035</v>
      </c>
      <c r="C126" s="38" t="s">
        <v>24</v>
      </c>
      <c r="D126" s="44">
        <v>40752</v>
      </c>
      <c r="E126" s="38" t="s">
        <v>26</v>
      </c>
      <c r="F126" s="38" t="s">
        <v>51</v>
      </c>
      <c r="G126" s="38">
        <v>4</v>
      </c>
      <c r="H126" s="38" t="s">
        <v>32</v>
      </c>
      <c r="I126" s="38">
        <v>7.5</v>
      </c>
      <c r="J126" s="47">
        <f t="shared" si="3"/>
        <v>17.241379310344829</v>
      </c>
      <c r="K126" s="41" t="s">
        <v>54</v>
      </c>
      <c r="L126" s="41" t="s">
        <v>37</v>
      </c>
      <c r="M126" s="51" t="s">
        <v>30</v>
      </c>
    </row>
    <row r="127" spans="1:13" x14ac:dyDescent="0.25">
      <c r="A127" s="58">
        <v>111</v>
      </c>
      <c r="B127" s="5">
        <v>1204044</v>
      </c>
      <c r="C127" s="38" t="s">
        <v>25</v>
      </c>
      <c r="D127" s="44">
        <v>40571</v>
      </c>
      <c r="E127" s="38" t="s">
        <v>26</v>
      </c>
      <c r="F127" s="38" t="s">
        <v>51</v>
      </c>
      <c r="G127" s="38">
        <v>4</v>
      </c>
      <c r="H127" s="38" t="s">
        <v>32</v>
      </c>
      <c r="I127" s="38">
        <v>7</v>
      </c>
      <c r="J127" s="47">
        <f t="shared" si="3"/>
        <v>16.091954022988507</v>
      </c>
      <c r="K127" s="41" t="s">
        <v>54</v>
      </c>
      <c r="L127" s="41" t="s">
        <v>37</v>
      </c>
      <c r="M127" s="51" t="s">
        <v>30</v>
      </c>
    </row>
    <row r="128" spans="1:13" x14ac:dyDescent="0.25">
      <c r="A128" s="57">
        <v>112</v>
      </c>
      <c r="B128" s="5">
        <v>1204099</v>
      </c>
      <c r="C128" s="38" t="s">
        <v>25</v>
      </c>
      <c r="D128" s="46">
        <v>40841</v>
      </c>
      <c r="E128" s="38" t="s">
        <v>26</v>
      </c>
      <c r="F128" s="38" t="s">
        <v>51</v>
      </c>
      <c r="G128" s="38">
        <v>4</v>
      </c>
      <c r="H128" s="38" t="s">
        <v>32</v>
      </c>
      <c r="I128" s="38">
        <v>7</v>
      </c>
      <c r="J128" s="47">
        <f t="shared" si="3"/>
        <v>16.091954022988507</v>
      </c>
      <c r="K128" s="41" t="s">
        <v>61</v>
      </c>
      <c r="L128" s="41" t="s">
        <v>62</v>
      </c>
      <c r="M128" s="51" t="s">
        <v>31</v>
      </c>
    </row>
    <row r="129" spans="1:13" x14ac:dyDescent="0.25">
      <c r="A129" s="58">
        <v>113</v>
      </c>
      <c r="B129" s="5">
        <v>1204106</v>
      </c>
      <c r="C129" s="38" t="s">
        <v>24</v>
      </c>
      <c r="D129" s="46">
        <v>40808</v>
      </c>
      <c r="E129" s="38" t="s">
        <v>26</v>
      </c>
      <c r="F129" s="38" t="s">
        <v>51</v>
      </c>
      <c r="G129" s="38">
        <v>4</v>
      </c>
      <c r="H129" s="38" t="s">
        <v>32</v>
      </c>
      <c r="I129" s="38">
        <v>7</v>
      </c>
      <c r="J129" s="47">
        <f t="shared" si="3"/>
        <v>16.091954022988507</v>
      </c>
      <c r="K129" s="41" t="s">
        <v>61</v>
      </c>
      <c r="L129" s="41" t="s">
        <v>62</v>
      </c>
      <c r="M129" s="51" t="s">
        <v>31</v>
      </c>
    </row>
    <row r="130" spans="1:13" x14ac:dyDescent="0.25">
      <c r="A130" s="57">
        <v>114</v>
      </c>
      <c r="B130" s="5">
        <v>1204025</v>
      </c>
      <c r="C130" s="38" t="s">
        <v>24</v>
      </c>
      <c r="D130" s="44">
        <v>40979</v>
      </c>
      <c r="E130" s="38" t="s">
        <v>26</v>
      </c>
      <c r="F130" s="38" t="s">
        <v>51</v>
      </c>
      <c r="G130" s="38">
        <v>4</v>
      </c>
      <c r="H130" s="38" t="s">
        <v>32</v>
      </c>
      <c r="I130" s="38">
        <v>6</v>
      </c>
      <c r="J130" s="47">
        <f t="shared" si="3"/>
        <v>13.793103448275861</v>
      </c>
      <c r="K130" s="41" t="s">
        <v>54</v>
      </c>
      <c r="L130" s="41" t="s">
        <v>37</v>
      </c>
      <c r="M130" s="51" t="s">
        <v>30</v>
      </c>
    </row>
    <row r="131" spans="1:13" x14ac:dyDescent="0.25">
      <c r="A131" s="58">
        <v>115</v>
      </c>
      <c r="B131" s="5">
        <v>1204094</v>
      </c>
      <c r="C131" s="38" t="s">
        <v>24</v>
      </c>
      <c r="D131" s="46">
        <v>40801</v>
      </c>
      <c r="E131" s="38" t="s">
        <v>26</v>
      </c>
      <c r="F131" s="38" t="s">
        <v>51</v>
      </c>
      <c r="G131" s="38">
        <v>4</v>
      </c>
      <c r="H131" s="38" t="s">
        <v>32</v>
      </c>
      <c r="I131" s="38">
        <v>6</v>
      </c>
      <c r="J131" s="47">
        <f t="shared" si="3"/>
        <v>13.793103448275861</v>
      </c>
      <c r="K131" s="41" t="s">
        <v>61</v>
      </c>
      <c r="L131" s="41" t="s">
        <v>62</v>
      </c>
      <c r="M131" s="51" t="s">
        <v>31</v>
      </c>
    </row>
    <row r="132" spans="1:13" x14ac:dyDescent="0.25">
      <c r="A132" s="57">
        <v>116</v>
      </c>
      <c r="B132" s="5">
        <v>1204098</v>
      </c>
      <c r="C132" s="38" t="s">
        <v>25</v>
      </c>
      <c r="D132" s="46">
        <v>40753</v>
      </c>
      <c r="E132" s="38" t="s">
        <v>26</v>
      </c>
      <c r="F132" s="38" t="s">
        <v>51</v>
      </c>
      <c r="G132" s="38">
        <v>4</v>
      </c>
      <c r="H132" s="38" t="s">
        <v>32</v>
      </c>
      <c r="I132" s="38">
        <v>6</v>
      </c>
      <c r="J132" s="47">
        <f t="shared" si="3"/>
        <v>13.793103448275861</v>
      </c>
      <c r="K132" s="41" t="s">
        <v>63</v>
      </c>
      <c r="L132" s="41" t="s">
        <v>62</v>
      </c>
      <c r="M132" s="51" t="s">
        <v>31</v>
      </c>
    </row>
    <row r="133" spans="1:13" x14ac:dyDescent="0.25">
      <c r="A133" s="58">
        <v>117</v>
      </c>
      <c r="B133" s="5">
        <v>1204100</v>
      </c>
      <c r="C133" s="38" t="s">
        <v>25</v>
      </c>
      <c r="D133" s="46">
        <v>40827</v>
      </c>
      <c r="E133" s="38" t="s">
        <v>26</v>
      </c>
      <c r="F133" s="38" t="s">
        <v>51</v>
      </c>
      <c r="G133" s="38">
        <v>4</v>
      </c>
      <c r="H133" s="38" t="s">
        <v>32</v>
      </c>
      <c r="I133" s="48">
        <v>6</v>
      </c>
      <c r="J133" s="47">
        <f t="shared" si="3"/>
        <v>13.793103448275861</v>
      </c>
      <c r="K133" s="41" t="s">
        <v>61</v>
      </c>
      <c r="L133" s="41" t="s">
        <v>62</v>
      </c>
      <c r="M133" s="51" t="s">
        <v>31</v>
      </c>
    </row>
    <row r="134" spans="1:13" x14ac:dyDescent="0.25">
      <c r="A134" s="57">
        <v>118</v>
      </c>
      <c r="B134" s="5">
        <v>1204026</v>
      </c>
      <c r="C134" s="38" t="s">
        <v>25</v>
      </c>
      <c r="D134" s="44">
        <v>40590</v>
      </c>
      <c r="E134" s="38" t="s">
        <v>26</v>
      </c>
      <c r="F134" s="38" t="s">
        <v>51</v>
      </c>
      <c r="G134" s="38">
        <v>4</v>
      </c>
      <c r="H134" s="38" t="s">
        <v>32</v>
      </c>
      <c r="I134" s="38">
        <v>5</v>
      </c>
      <c r="J134" s="47">
        <f t="shared" si="3"/>
        <v>11.494252873563218</v>
      </c>
      <c r="K134" s="41" t="s">
        <v>54</v>
      </c>
      <c r="L134" s="41" t="s">
        <v>37</v>
      </c>
      <c r="M134" s="51" t="s">
        <v>30</v>
      </c>
    </row>
    <row r="135" spans="1:13" x14ac:dyDescent="0.25">
      <c r="A135" s="58">
        <v>119</v>
      </c>
      <c r="B135" s="5">
        <v>1204072</v>
      </c>
      <c r="C135" s="38" t="s">
        <v>25</v>
      </c>
      <c r="D135" s="45">
        <v>40537</v>
      </c>
      <c r="E135" s="38" t="s">
        <v>26</v>
      </c>
      <c r="F135" s="38" t="s">
        <v>51</v>
      </c>
      <c r="G135" s="38">
        <v>4</v>
      </c>
      <c r="H135" s="38" t="s">
        <v>32</v>
      </c>
      <c r="I135" s="38">
        <v>5</v>
      </c>
      <c r="J135" s="47">
        <f t="shared" si="3"/>
        <v>11.494252873563218</v>
      </c>
      <c r="K135" s="41" t="s">
        <v>58</v>
      </c>
      <c r="L135" s="41" t="s">
        <v>48</v>
      </c>
      <c r="M135" s="51" t="s">
        <v>46</v>
      </c>
    </row>
    <row r="136" spans="1:13" x14ac:dyDescent="0.25">
      <c r="A136" s="57">
        <v>120</v>
      </c>
      <c r="B136" s="5">
        <v>1204091</v>
      </c>
      <c r="C136" s="38" t="s">
        <v>25</v>
      </c>
      <c r="D136" s="50">
        <v>40830</v>
      </c>
      <c r="E136" s="38" t="s">
        <v>26</v>
      </c>
      <c r="F136" s="38" t="s">
        <v>51</v>
      </c>
      <c r="G136" s="38">
        <v>4</v>
      </c>
      <c r="H136" s="38" t="s">
        <v>32</v>
      </c>
      <c r="I136" s="38">
        <v>5</v>
      </c>
      <c r="J136" s="47">
        <f t="shared" si="3"/>
        <v>11.494252873563218</v>
      </c>
      <c r="K136" s="41" t="s">
        <v>61</v>
      </c>
      <c r="L136" s="41" t="s">
        <v>62</v>
      </c>
      <c r="M136" s="51" t="s">
        <v>31</v>
      </c>
    </row>
    <row r="137" spans="1:13" x14ac:dyDescent="0.25">
      <c r="A137" s="58">
        <v>121</v>
      </c>
      <c r="B137" s="5">
        <v>1204107</v>
      </c>
      <c r="C137" s="38" t="s">
        <v>25</v>
      </c>
      <c r="D137" s="46">
        <v>40219</v>
      </c>
      <c r="E137" s="38" t="s">
        <v>26</v>
      </c>
      <c r="F137" s="38" t="s">
        <v>51</v>
      </c>
      <c r="G137" s="38">
        <v>4</v>
      </c>
      <c r="H137" s="38" t="s">
        <v>32</v>
      </c>
      <c r="I137" s="38">
        <v>5</v>
      </c>
      <c r="J137" s="47">
        <f t="shared" si="3"/>
        <v>11.494252873563218</v>
      </c>
      <c r="K137" s="41" t="s">
        <v>61</v>
      </c>
      <c r="L137" s="41" t="s">
        <v>62</v>
      </c>
      <c r="M137" s="51" t="s">
        <v>31</v>
      </c>
    </row>
    <row r="138" spans="1:13" x14ac:dyDescent="0.25">
      <c r="A138" s="57">
        <v>122</v>
      </c>
      <c r="B138" s="5">
        <v>1204108</v>
      </c>
      <c r="C138" s="38" t="s">
        <v>24</v>
      </c>
      <c r="D138" s="46">
        <v>40829</v>
      </c>
      <c r="E138" s="38" t="s">
        <v>26</v>
      </c>
      <c r="F138" s="38" t="s">
        <v>51</v>
      </c>
      <c r="G138" s="38">
        <v>4</v>
      </c>
      <c r="H138" s="38" t="s">
        <v>32</v>
      </c>
      <c r="I138" s="38">
        <v>5</v>
      </c>
      <c r="J138" s="47">
        <f t="shared" si="3"/>
        <v>11.494252873563218</v>
      </c>
      <c r="K138" s="41" t="s">
        <v>61</v>
      </c>
      <c r="L138" s="41" t="s">
        <v>62</v>
      </c>
      <c r="M138" s="51" t="s">
        <v>31</v>
      </c>
    </row>
    <row r="139" spans="1:13" x14ac:dyDescent="0.25">
      <c r="A139" s="58">
        <v>123</v>
      </c>
      <c r="B139" s="5">
        <v>1204032</v>
      </c>
      <c r="C139" s="38" t="s">
        <v>24</v>
      </c>
      <c r="D139" s="44">
        <v>41020</v>
      </c>
      <c r="E139" s="38" t="s">
        <v>26</v>
      </c>
      <c r="F139" s="38" t="s">
        <v>51</v>
      </c>
      <c r="G139" s="38">
        <v>4</v>
      </c>
      <c r="H139" s="38" t="s">
        <v>32</v>
      </c>
      <c r="I139" s="38">
        <v>4.5</v>
      </c>
      <c r="J139" s="47">
        <f t="shared" si="3"/>
        <v>10.344827586206897</v>
      </c>
      <c r="K139" s="41" t="s">
        <v>54</v>
      </c>
      <c r="L139" s="41" t="s">
        <v>37</v>
      </c>
      <c r="M139" s="51" t="s">
        <v>30</v>
      </c>
    </row>
    <row r="140" spans="1:13" x14ac:dyDescent="0.25">
      <c r="A140" s="57">
        <v>124</v>
      </c>
      <c r="B140" s="5">
        <v>1204095</v>
      </c>
      <c r="C140" s="38" t="s">
        <v>25</v>
      </c>
      <c r="D140" s="46">
        <v>40795</v>
      </c>
      <c r="E140" s="38" t="s">
        <v>26</v>
      </c>
      <c r="F140" s="38" t="s">
        <v>51</v>
      </c>
      <c r="G140" s="38">
        <v>4</v>
      </c>
      <c r="H140" s="38" t="s">
        <v>32</v>
      </c>
      <c r="I140" s="38">
        <v>4</v>
      </c>
      <c r="J140" s="47">
        <f t="shared" si="3"/>
        <v>9.1954022988505741</v>
      </c>
      <c r="K140" s="41" t="s">
        <v>61</v>
      </c>
      <c r="L140" s="41" t="s">
        <v>62</v>
      </c>
      <c r="M140" s="51" t="s">
        <v>31</v>
      </c>
    </row>
    <row r="141" spans="1:13" x14ac:dyDescent="0.25">
      <c r="A141" s="58">
        <v>125</v>
      </c>
      <c r="B141" s="5">
        <v>1204087</v>
      </c>
      <c r="C141" s="38" t="s">
        <v>24</v>
      </c>
      <c r="D141" s="45">
        <v>40744</v>
      </c>
      <c r="E141" s="38" t="s">
        <v>26</v>
      </c>
      <c r="F141" s="38" t="s">
        <v>51</v>
      </c>
      <c r="G141" s="38">
        <v>4</v>
      </c>
      <c r="H141" s="38" t="s">
        <v>32</v>
      </c>
      <c r="I141" s="38">
        <v>2</v>
      </c>
      <c r="J141" s="47">
        <f t="shared" si="3"/>
        <v>4.5977011494252871</v>
      </c>
      <c r="K141" s="41" t="s">
        <v>58</v>
      </c>
      <c r="L141" s="41" t="s">
        <v>48</v>
      </c>
      <c r="M141" s="51" t="s">
        <v>46</v>
      </c>
    </row>
    <row r="142" spans="1:13" x14ac:dyDescent="0.25">
      <c r="A142" s="57">
        <v>126</v>
      </c>
      <c r="B142" s="5">
        <v>1204036</v>
      </c>
      <c r="C142" s="38" t="s">
        <v>25</v>
      </c>
      <c r="D142" s="44">
        <v>40500</v>
      </c>
      <c r="E142" s="38" t="s">
        <v>26</v>
      </c>
      <c r="F142" s="38" t="s">
        <v>51</v>
      </c>
      <c r="G142" s="38">
        <v>4</v>
      </c>
      <c r="H142" s="38" t="s">
        <v>32</v>
      </c>
      <c r="I142" s="38">
        <v>0</v>
      </c>
      <c r="J142" s="47">
        <f t="shared" si="3"/>
        <v>0</v>
      </c>
      <c r="K142" s="41" t="s">
        <v>54</v>
      </c>
      <c r="L142" s="41" t="s">
        <v>37</v>
      </c>
      <c r="M142" s="51" t="s">
        <v>30</v>
      </c>
    </row>
    <row r="143" spans="1:13" x14ac:dyDescent="0.25">
      <c r="A143" s="58">
        <v>127</v>
      </c>
      <c r="B143" s="5">
        <v>1204037</v>
      </c>
      <c r="C143" s="38" t="s">
        <v>24</v>
      </c>
      <c r="D143" s="44">
        <v>40479</v>
      </c>
      <c r="E143" s="38" t="s">
        <v>26</v>
      </c>
      <c r="F143" s="38" t="s">
        <v>51</v>
      </c>
      <c r="G143" s="38">
        <v>4</v>
      </c>
      <c r="H143" s="38" t="s">
        <v>32</v>
      </c>
      <c r="I143" s="38">
        <v>0</v>
      </c>
      <c r="J143" s="47">
        <f t="shared" si="3"/>
        <v>0</v>
      </c>
      <c r="K143" s="41" t="s">
        <v>54</v>
      </c>
      <c r="L143" s="41" t="s">
        <v>37</v>
      </c>
      <c r="M143" s="51" t="s">
        <v>30</v>
      </c>
    </row>
    <row r="144" spans="1:13" x14ac:dyDescent="0.25">
      <c r="A144" s="57">
        <v>128</v>
      </c>
      <c r="B144" s="5">
        <v>1204040</v>
      </c>
      <c r="C144" s="38" t="s">
        <v>24</v>
      </c>
      <c r="D144" s="44">
        <v>40826</v>
      </c>
      <c r="E144" s="38" t="s">
        <v>26</v>
      </c>
      <c r="F144" s="38" t="s">
        <v>51</v>
      </c>
      <c r="G144" s="38">
        <v>4</v>
      </c>
      <c r="H144" s="38" t="s">
        <v>32</v>
      </c>
      <c r="I144" s="38">
        <v>0</v>
      </c>
      <c r="J144" s="47">
        <f t="shared" si="3"/>
        <v>0</v>
      </c>
      <c r="K144" s="41" t="s">
        <v>54</v>
      </c>
      <c r="L144" s="41" t="s">
        <v>37</v>
      </c>
      <c r="M144" s="51" t="s">
        <v>30</v>
      </c>
    </row>
    <row r="145" spans="1:13" x14ac:dyDescent="0.25">
      <c r="A145" s="58">
        <v>129</v>
      </c>
      <c r="B145" s="5">
        <v>1204103</v>
      </c>
      <c r="C145" s="38" t="s">
        <v>24</v>
      </c>
      <c r="D145" s="46">
        <v>40575</v>
      </c>
      <c r="E145" s="38" t="s">
        <v>26</v>
      </c>
      <c r="F145" s="38" t="s">
        <v>51</v>
      </c>
      <c r="G145" s="38">
        <v>4</v>
      </c>
      <c r="H145" s="38" t="s">
        <v>32</v>
      </c>
      <c r="I145" s="38">
        <v>0</v>
      </c>
      <c r="J145" s="47">
        <f t="shared" ref="J145:J150" si="4">I145*100/43.5</f>
        <v>0</v>
      </c>
      <c r="K145" s="41" t="s">
        <v>61</v>
      </c>
      <c r="L145" s="41" t="s">
        <v>62</v>
      </c>
      <c r="M145" s="51" t="s">
        <v>31</v>
      </c>
    </row>
    <row r="146" spans="1:13" x14ac:dyDescent="0.25">
      <c r="A146" s="57">
        <v>130</v>
      </c>
      <c r="B146" s="5">
        <v>1204109</v>
      </c>
      <c r="C146" s="38" t="s">
        <v>25</v>
      </c>
      <c r="D146" s="46">
        <v>40811</v>
      </c>
      <c r="E146" s="38" t="s">
        <v>26</v>
      </c>
      <c r="F146" s="38" t="s">
        <v>51</v>
      </c>
      <c r="G146" s="38">
        <v>4</v>
      </c>
      <c r="H146" s="38" t="s">
        <v>32</v>
      </c>
      <c r="I146" s="38">
        <v>0</v>
      </c>
      <c r="J146" s="47">
        <f t="shared" si="4"/>
        <v>0</v>
      </c>
      <c r="K146" s="41" t="s">
        <v>61</v>
      </c>
      <c r="L146" s="41" t="s">
        <v>62</v>
      </c>
      <c r="M146" s="51" t="s">
        <v>31</v>
      </c>
    </row>
    <row r="147" spans="1:13" x14ac:dyDescent="0.25">
      <c r="A147" s="58">
        <v>131</v>
      </c>
      <c r="B147" s="5">
        <v>1204111</v>
      </c>
      <c r="C147" s="38" t="s">
        <v>24</v>
      </c>
      <c r="D147" s="46">
        <v>40636</v>
      </c>
      <c r="E147" s="38" t="s">
        <v>26</v>
      </c>
      <c r="F147" s="38" t="s">
        <v>51</v>
      </c>
      <c r="G147" s="38">
        <v>4</v>
      </c>
      <c r="H147" s="38" t="s">
        <v>32</v>
      </c>
      <c r="I147" s="38">
        <v>0</v>
      </c>
      <c r="J147" s="47">
        <f t="shared" si="4"/>
        <v>0</v>
      </c>
      <c r="K147" s="41" t="s">
        <v>61</v>
      </c>
      <c r="L147" s="41" t="s">
        <v>62</v>
      </c>
      <c r="M147" s="51" t="s">
        <v>31</v>
      </c>
    </row>
    <row r="148" spans="1:13" x14ac:dyDescent="0.25">
      <c r="A148" s="57">
        <v>132</v>
      </c>
      <c r="B148" s="5">
        <v>1204113</v>
      </c>
      <c r="C148" s="38" t="s">
        <v>25</v>
      </c>
      <c r="D148" s="21">
        <v>40704</v>
      </c>
      <c r="E148" s="38" t="s">
        <v>26</v>
      </c>
      <c r="F148" s="38" t="s">
        <v>51</v>
      </c>
      <c r="G148" s="38">
        <v>4</v>
      </c>
      <c r="H148" s="38" t="s">
        <v>32</v>
      </c>
      <c r="I148" s="38">
        <v>0</v>
      </c>
      <c r="J148" s="47">
        <f t="shared" si="4"/>
        <v>0</v>
      </c>
      <c r="K148" s="41" t="s">
        <v>64</v>
      </c>
      <c r="L148" s="41" t="s">
        <v>65</v>
      </c>
      <c r="M148" s="51" t="s">
        <v>66</v>
      </c>
    </row>
    <row r="149" spans="1:13" x14ac:dyDescent="0.25">
      <c r="A149" s="58">
        <v>133</v>
      </c>
      <c r="B149" s="5">
        <v>1204115</v>
      </c>
      <c r="C149" s="38" t="s">
        <v>24</v>
      </c>
      <c r="D149" s="21">
        <v>40901</v>
      </c>
      <c r="E149" s="38" t="s">
        <v>26</v>
      </c>
      <c r="F149" s="38" t="s">
        <v>51</v>
      </c>
      <c r="G149" s="38">
        <v>4</v>
      </c>
      <c r="H149" s="38" t="s">
        <v>32</v>
      </c>
      <c r="I149" s="38">
        <v>0</v>
      </c>
      <c r="J149" s="47">
        <f t="shared" si="4"/>
        <v>0</v>
      </c>
      <c r="K149" s="41" t="s">
        <v>64</v>
      </c>
      <c r="L149" s="41" t="s">
        <v>65</v>
      </c>
      <c r="M149" s="51" t="s">
        <v>66</v>
      </c>
    </row>
    <row r="150" spans="1:13" ht="16.5" thickBot="1" x14ac:dyDescent="0.3">
      <c r="A150" s="59">
        <v>134</v>
      </c>
      <c r="B150" s="52">
        <v>1204123</v>
      </c>
      <c r="C150" s="53" t="s">
        <v>25</v>
      </c>
      <c r="D150" s="194">
        <v>40731</v>
      </c>
      <c r="E150" s="53" t="s">
        <v>26</v>
      </c>
      <c r="F150" s="53" t="s">
        <v>51</v>
      </c>
      <c r="G150" s="53">
        <v>4</v>
      </c>
      <c r="H150" s="53" t="s">
        <v>32</v>
      </c>
      <c r="I150" s="53">
        <v>0</v>
      </c>
      <c r="J150" s="54">
        <f t="shared" si="4"/>
        <v>0</v>
      </c>
      <c r="K150" s="55" t="s">
        <v>64</v>
      </c>
      <c r="L150" s="55" t="s">
        <v>65</v>
      </c>
      <c r="M150" s="56" t="s">
        <v>66</v>
      </c>
    </row>
    <row r="151" spans="1:13" ht="16.5" thickBot="1" x14ac:dyDescent="0.3">
      <c r="A151" s="106"/>
      <c r="B151" s="106"/>
      <c r="C151" s="108"/>
      <c r="D151" s="109"/>
      <c r="E151" s="108"/>
      <c r="F151" s="110"/>
      <c r="G151" s="108"/>
      <c r="H151" s="108"/>
      <c r="I151" s="108"/>
      <c r="J151" s="111"/>
      <c r="K151" s="107"/>
      <c r="L151" s="107"/>
      <c r="M151" s="112"/>
    </row>
    <row r="152" spans="1:13" x14ac:dyDescent="0.25">
      <c r="A152" s="126">
        <v>1</v>
      </c>
      <c r="B152" s="127">
        <v>1205001</v>
      </c>
      <c r="C152" s="129" t="s">
        <v>24</v>
      </c>
      <c r="D152" s="130">
        <v>40229</v>
      </c>
      <c r="E152" s="129" t="s">
        <v>26</v>
      </c>
      <c r="F152" s="95" t="s">
        <v>51</v>
      </c>
      <c r="G152" s="129">
        <v>5</v>
      </c>
      <c r="H152" s="129" t="s">
        <v>49</v>
      </c>
      <c r="I152" s="129">
        <v>42</v>
      </c>
      <c r="J152" s="131">
        <f t="shared" ref="J152:J183" si="5">I152*100/56</f>
        <v>75</v>
      </c>
      <c r="K152" s="128" t="s">
        <v>27</v>
      </c>
      <c r="L152" s="128" t="s">
        <v>28</v>
      </c>
      <c r="M152" s="132" t="s">
        <v>29</v>
      </c>
    </row>
    <row r="153" spans="1:13" x14ac:dyDescent="0.25">
      <c r="A153" s="133">
        <v>2</v>
      </c>
      <c r="B153" s="134">
        <v>1205113</v>
      </c>
      <c r="C153" s="136" t="s">
        <v>25</v>
      </c>
      <c r="D153" s="137">
        <v>40294</v>
      </c>
      <c r="E153" s="136" t="s">
        <v>26</v>
      </c>
      <c r="F153" s="74" t="s">
        <v>51</v>
      </c>
      <c r="G153" s="136">
        <v>5</v>
      </c>
      <c r="H153" s="136" t="s">
        <v>47</v>
      </c>
      <c r="I153" s="136">
        <v>31</v>
      </c>
      <c r="J153" s="138">
        <f t="shared" si="5"/>
        <v>55.357142857142854</v>
      </c>
      <c r="K153" s="135" t="s">
        <v>67</v>
      </c>
      <c r="L153" s="135" t="s">
        <v>48</v>
      </c>
      <c r="M153" s="139" t="s">
        <v>30</v>
      </c>
    </row>
    <row r="154" spans="1:13" x14ac:dyDescent="0.25">
      <c r="A154" s="133">
        <v>3</v>
      </c>
      <c r="B154" s="134">
        <v>1205002</v>
      </c>
      <c r="C154" s="141" t="s">
        <v>25</v>
      </c>
      <c r="D154" s="142">
        <v>40385</v>
      </c>
      <c r="E154" s="141" t="s">
        <v>26</v>
      </c>
      <c r="F154" s="74" t="s">
        <v>51</v>
      </c>
      <c r="G154" s="141">
        <v>5</v>
      </c>
      <c r="H154" s="136" t="s">
        <v>47</v>
      </c>
      <c r="I154" s="141">
        <v>30</v>
      </c>
      <c r="J154" s="138">
        <f t="shared" si="5"/>
        <v>53.571428571428569</v>
      </c>
      <c r="K154" s="140" t="s">
        <v>27</v>
      </c>
      <c r="L154" s="140" t="s">
        <v>28</v>
      </c>
      <c r="M154" s="143" t="s">
        <v>29</v>
      </c>
    </row>
    <row r="155" spans="1:13" x14ac:dyDescent="0.25">
      <c r="A155" s="133">
        <v>4</v>
      </c>
      <c r="B155" s="134">
        <v>1205003</v>
      </c>
      <c r="C155" s="141" t="s">
        <v>24</v>
      </c>
      <c r="D155" s="142">
        <v>40434</v>
      </c>
      <c r="E155" s="141" t="s">
        <v>26</v>
      </c>
      <c r="F155" s="74" t="s">
        <v>51</v>
      </c>
      <c r="G155" s="141">
        <v>5</v>
      </c>
      <c r="H155" s="136" t="s">
        <v>47</v>
      </c>
      <c r="I155" s="141">
        <v>29</v>
      </c>
      <c r="J155" s="138">
        <f t="shared" si="5"/>
        <v>51.785714285714285</v>
      </c>
      <c r="K155" s="140" t="s">
        <v>27</v>
      </c>
      <c r="L155" s="140" t="s">
        <v>28</v>
      </c>
      <c r="M155" s="143" t="s">
        <v>29</v>
      </c>
    </row>
    <row r="156" spans="1:13" x14ac:dyDescent="0.25">
      <c r="A156" s="133">
        <v>5</v>
      </c>
      <c r="B156" s="134">
        <v>1205100</v>
      </c>
      <c r="C156" s="145" t="s">
        <v>25</v>
      </c>
      <c r="D156" s="146">
        <v>40471</v>
      </c>
      <c r="E156" s="147" t="s">
        <v>26</v>
      </c>
      <c r="F156" s="74" t="s">
        <v>51</v>
      </c>
      <c r="G156" s="147">
        <v>5</v>
      </c>
      <c r="H156" s="136" t="s">
        <v>47</v>
      </c>
      <c r="I156" s="147">
        <v>29</v>
      </c>
      <c r="J156" s="138">
        <f t="shared" si="5"/>
        <v>51.785714285714285</v>
      </c>
      <c r="K156" s="144" t="s">
        <v>67</v>
      </c>
      <c r="L156" s="144" t="s">
        <v>48</v>
      </c>
      <c r="M156" s="148" t="s">
        <v>30</v>
      </c>
    </row>
    <row r="157" spans="1:13" x14ac:dyDescent="0.25">
      <c r="A157" s="115">
        <v>6</v>
      </c>
      <c r="B157" s="35">
        <v>1205118</v>
      </c>
      <c r="C157" s="24" t="s">
        <v>24</v>
      </c>
      <c r="D157" s="3">
        <v>40268</v>
      </c>
      <c r="E157" s="24" t="s">
        <v>26</v>
      </c>
      <c r="F157" s="38" t="s">
        <v>51</v>
      </c>
      <c r="G157" s="2">
        <v>5</v>
      </c>
      <c r="H157" s="104" t="s">
        <v>32</v>
      </c>
      <c r="I157" s="2">
        <v>27</v>
      </c>
      <c r="J157" s="34">
        <f t="shared" si="5"/>
        <v>48.214285714285715</v>
      </c>
      <c r="K157" s="22" t="s">
        <v>67</v>
      </c>
      <c r="L157" s="22" t="s">
        <v>48</v>
      </c>
      <c r="M157" s="99" t="s">
        <v>30</v>
      </c>
    </row>
    <row r="158" spans="1:13" x14ac:dyDescent="0.25">
      <c r="A158" s="115">
        <v>7</v>
      </c>
      <c r="B158" s="35">
        <v>1205105</v>
      </c>
      <c r="C158" s="24" t="s">
        <v>25</v>
      </c>
      <c r="D158" s="3">
        <v>40262</v>
      </c>
      <c r="E158" s="24" t="s">
        <v>26</v>
      </c>
      <c r="F158" s="38" t="s">
        <v>51</v>
      </c>
      <c r="G158" s="2">
        <v>5</v>
      </c>
      <c r="H158" s="104" t="s">
        <v>32</v>
      </c>
      <c r="I158" s="2">
        <v>27</v>
      </c>
      <c r="J158" s="34">
        <f t="shared" si="5"/>
        <v>48.214285714285715</v>
      </c>
      <c r="K158" s="22" t="s">
        <v>67</v>
      </c>
      <c r="L158" s="22" t="s">
        <v>48</v>
      </c>
      <c r="M158" s="99" t="s">
        <v>30</v>
      </c>
    </row>
    <row r="159" spans="1:13" x14ac:dyDescent="0.25">
      <c r="A159" s="115">
        <v>8</v>
      </c>
      <c r="B159" s="35">
        <v>1205004</v>
      </c>
      <c r="C159" s="14" t="s">
        <v>24</v>
      </c>
      <c r="D159" s="15">
        <v>40407</v>
      </c>
      <c r="E159" s="14" t="s">
        <v>26</v>
      </c>
      <c r="F159" s="38" t="s">
        <v>51</v>
      </c>
      <c r="G159" s="14">
        <v>5</v>
      </c>
      <c r="H159" s="104" t="s">
        <v>32</v>
      </c>
      <c r="I159" s="14">
        <v>23</v>
      </c>
      <c r="J159" s="34">
        <f t="shared" si="5"/>
        <v>41.071428571428569</v>
      </c>
      <c r="K159" s="13" t="s">
        <v>27</v>
      </c>
      <c r="L159" s="13" t="s">
        <v>28</v>
      </c>
      <c r="M159" s="17" t="s">
        <v>29</v>
      </c>
    </row>
    <row r="160" spans="1:13" x14ac:dyDescent="0.25">
      <c r="A160" s="115">
        <v>9</v>
      </c>
      <c r="B160" s="35">
        <v>1205005</v>
      </c>
      <c r="C160" s="2" t="s">
        <v>24</v>
      </c>
      <c r="D160" s="3">
        <v>40328</v>
      </c>
      <c r="E160" s="2" t="s">
        <v>26</v>
      </c>
      <c r="F160" s="38" t="s">
        <v>51</v>
      </c>
      <c r="G160" s="2">
        <v>5</v>
      </c>
      <c r="H160" s="104" t="s">
        <v>32</v>
      </c>
      <c r="I160" s="2">
        <v>21</v>
      </c>
      <c r="J160" s="34">
        <f t="shared" si="5"/>
        <v>37.5</v>
      </c>
      <c r="K160" s="1" t="s">
        <v>27</v>
      </c>
      <c r="L160" s="1" t="s">
        <v>28</v>
      </c>
      <c r="M160" s="116" t="s">
        <v>29</v>
      </c>
    </row>
    <row r="161" spans="1:13" x14ac:dyDescent="0.25">
      <c r="A161" s="115">
        <v>10</v>
      </c>
      <c r="B161" s="35">
        <v>1205099</v>
      </c>
      <c r="C161" s="14" t="s">
        <v>24</v>
      </c>
      <c r="D161" s="15">
        <v>40460</v>
      </c>
      <c r="E161" s="14" t="s">
        <v>26</v>
      </c>
      <c r="F161" s="38" t="s">
        <v>51</v>
      </c>
      <c r="G161" s="14">
        <v>5</v>
      </c>
      <c r="H161" s="104" t="s">
        <v>32</v>
      </c>
      <c r="I161" s="14">
        <v>21</v>
      </c>
      <c r="J161" s="34">
        <f t="shared" si="5"/>
        <v>37.5</v>
      </c>
      <c r="K161" s="35" t="s">
        <v>50</v>
      </c>
      <c r="L161" s="35" t="s">
        <v>38</v>
      </c>
      <c r="M161" s="62" t="s">
        <v>23</v>
      </c>
    </row>
    <row r="162" spans="1:13" x14ac:dyDescent="0.25">
      <c r="A162" s="115">
        <v>11</v>
      </c>
      <c r="B162" s="35">
        <v>1205006</v>
      </c>
      <c r="C162" s="2" t="s">
        <v>24</v>
      </c>
      <c r="D162" s="3">
        <v>40395</v>
      </c>
      <c r="E162" s="2" t="s">
        <v>26</v>
      </c>
      <c r="F162" s="38" t="s">
        <v>51</v>
      </c>
      <c r="G162" s="2">
        <v>5</v>
      </c>
      <c r="H162" s="104" t="s">
        <v>32</v>
      </c>
      <c r="I162" s="2">
        <v>20</v>
      </c>
      <c r="J162" s="34">
        <f t="shared" si="5"/>
        <v>35.714285714285715</v>
      </c>
      <c r="K162" s="1" t="s">
        <v>27</v>
      </c>
      <c r="L162" s="1" t="s">
        <v>28</v>
      </c>
      <c r="M162" s="116" t="s">
        <v>29</v>
      </c>
    </row>
    <row r="163" spans="1:13" x14ac:dyDescent="0.25">
      <c r="A163" s="115">
        <v>12</v>
      </c>
      <c r="B163" s="35">
        <v>1205007</v>
      </c>
      <c r="C163" s="2" t="s">
        <v>25</v>
      </c>
      <c r="D163" s="3">
        <v>40517</v>
      </c>
      <c r="E163" s="2" t="s">
        <v>26</v>
      </c>
      <c r="F163" s="38" t="s">
        <v>51</v>
      </c>
      <c r="G163" s="2">
        <v>5</v>
      </c>
      <c r="H163" s="104" t="s">
        <v>32</v>
      </c>
      <c r="I163" s="2">
        <v>19</v>
      </c>
      <c r="J163" s="34">
        <f t="shared" si="5"/>
        <v>33.928571428571431</v>
      </c>
      <c r="K163" s="1" t="s">
        <v>27</v>
      </c>
      <c r="L163" s="1" t="s">
        <v>28</v>
      </c>
      <c r="M163" s="116" t="s">
        <v>29</v>
      </c>
    </row>
    <row r="164" spans="1:13" x14ac:dyDescent="0.25">
      <c r="A164" s="115">
        <v>13</v>
      </c>
      <c r="B164" s="35">
        <v>1205008</v>
      </c>
      <c r="C164" s="14" t="s">
        <v>24</v>
      </c>
      <c r="D164" s="15">
        <v>40646</v>
      </c>
      <c r="E164" s="14" t="s">
        <v>26</v>
      </c>
      <c r="F164" s="38" t="s">
        <v>51</v>
      </c>
      <c r="G164" s="14">
        <v>5</v>
      </c>
      <c r="H164" s="104" t="s">
        <v>32</v>
      </c>
      <c r="I164" s="14">
        <v>18</v>
      </c>
      <c r="J164" s="34">
        <f t="shared" si="5"/>
        <v>32.142857142857146</v>
      </c>
      <c r="K164" s="13" t="s">
        <v>27</v>
      </c>
      <c r="L164" s="13" t="s">
        <v>28</v>
      </c>
      <c r="M164" s="17" t="s">
        <v>29</v>
      </c>
    </row>
    <row r="165" spans="1:13" x14ac:dyDescent="0.25">
      <c r="A165" s="115">
        <v>14</v>
      </c>
      <c r="B165" s="35">
        <v>1205009</v>
      </c>
      <c r="C165" s="14" t="s">
        <v>25</v>
      </c>
      <c r="D165" s="15">
        <v>40361</v>
      </c>
      <c r="E165" s="14" t="s">
        <v>26</v>
      </c>
      <c r="F165" s="38" t="s">
        <v>51</v>
      </c>
      <c r="G165" s="14">
        <v>5</v>
      </c>
      <c r="H165" s="104" t="s">
        <v>32</v>
      </c>
      <c r="I165" s="14">
        <v>18</v>
      </c>
      <c r="J165" s="34">
        <f t="shared" si="5"/>
        <v>32.142857142857146</v>
      </c>
      <c r="K165" s="13" t="s">
        <v>27</v>
      </c>
      <c r="L165" s="13" t="s">
        <v>28</v>
      </c>
      <c r="M165" s="17" t="s">
        <v>29</v>
      </c>
    </row>
    <row r="166" spans="1:13" x14ac:dyDescent="0.25">
      <c r="A166" s="115">
        <v>15</v>
      </c>
      <c r="B166" s="35">
        <v>1205010</v>
      </c>
      <c r="C166" s="2" t="s">
        <v>25</v>
      </c>
      <c r="D166" s="3">
        <v>40219</v>
      </c>
      <c r="E166" s="2" t="s">
        <v>26</v>
      </c>
      <c r="F166" s="38" t="s">
        <v>51</v>
      </c>
      <c r="G166" s="2">
        <v>5</v>
      </c>
      <c r="H166" s="104" t="s">
        <v>32</v>
      </c>
      <c r="I166" s="2">
        <v>18</v>
      </c>
      <c r="J166" s="34">
        <f t="shared" si="5"/>
        <v>32.142857142857146</v>
      </c>
      <c r="K166" s="1" t="s">
        <v>27</v>
      </c>
      <c r="L166" s="1" t="s">
        <v>28</v>
      </c>
      <c r="M166" s="116" t="s">
        <v>29</v>
      </c>
    </row>
    <row r="167" spans="1:13" x14ac:dyDescent="0.25">
      <c r="A167" s="115">
        <v>16</v>
      </c>
      <c r="B167" s="35">
        <v>1205011</v>
      </c>
      <c r="C167" s="2" t="s">
        <v>24</v>
      </c>
      <c r="D167" s="3">
        <v>40520</v>
      </c>
      <c r="E167" s="2" t="s">
        <v>26</v>
      </c>
      <c r="F167" s="38" t="s">
        <v>51</v>
      </c>
      <c r="G167" s="2">
        <v>5</v>
      </c>
      <c r="H167" s="104" t="s">
        <v>32</v>
      </c>
      <c r="I167" s="2">
        <v>18</v>
      </c>
      <c r="J167" s="34">
        <f t="shared" si="5"/>
        <v>32.142857142857146</v>
      </c>
      <c r="K167" s="1" t="s">
        <v>27</v>
      </c>
      <c r="L167" s="1" t="s">
        <v>28</v>
      </c>
      <c r="M167" s="116" t="s">
        <v>29</v>
      </c>
    </row>
    <row r="168" spans="1:13" x14ac:dyDescent="0.25">
      <c r="A168" s="115">
        <v>17</v>
      </c>
      <c r="B168" s="35">
        <v>1205012</v>
      </c>
      <c r="C168" s="14" t="s">
        <v>24</v>
      </c>
      <c r="D168" s="15">
        <v>40385</v>
      </c>
      <c r="E168" s="14" t="s">
        <v>26</v>
      </c>
      <c r="F168" s="38" t="s">
        <v>51</v>
      </c>
      <c r="G168" s="14">
        <v>5</v>
      </c>
      <c r="H168" s="104" t="s">
        <v>32</v>
      </c>
      <c r="I168" s="14">
        <v>18</v>
      </c>
      <c r="J168" s="34">
        <f t="shared" si="5"/>
        <v>32.142857142857146</v>
      </c>
      <c r="K168" s="13" t="s">
        <v>27</v>
      </c>
      <c r="L168" s="13" t="s">
        <v>28</v>
      </c>
      <c r="M168" s="17" t="s">
        <v>29</v>
      </c>
    </row>
    <row r="169" spans="1:13" x14ac:dyDescent="0.25">
      <c r="A169" s="115">
        <v>18</v>
      </c>
      <c r="B169" s="35">
        <v>1205013</v>
      </c>
      <c r="C169" s="14" t="s">
        <v>24</v>
      </c>
      <c r="D169" s="15">
        <v>40291</v>
      </c>
      <c r="E169" s="14" t="s">
        <v>26</v>
      </c>
      <c r="F169" s="38" t="s">
        <v>51</v>
      </c>
      <c r="G169" s="14">
        <v>5</v>
      </c>
      <c r="H169" s="104" t="s">
        <v>32</v>
      </c>
      <c r="I169" s="14">
        <v>17</v>
      </c>
      <c r="J169" s="34">
        <f t="shared" si="5"/>
        <v>30.357142857142858</v>
      </c>
      <c r="K169" s="13" t="s">
        <v>27</v>
      </c>
      <c r="L169" s="13" t="s">
        <v>28</v>
      </c>
      <c r="M169" s="17" t="s">
        <v>29</v>
      </c>
    </row>
    <row r="170" spans="1:13" x14ac:dyDescent="0.25">
      <c r="A170" s="115">
        <v>19</v>
      </c>
      <c r="B170" s="35">
        <v>1205014</v>
      </c>
      <c r="C170" s="2" t="s">
        <v>24</v>
      </c>
      <c r="D170" s="3">
        <v>40414</v>
      </c>
      <c r="E170" s="2" t="s">
        <v>26</v>
      </c>
      <c r="F170" s="38" t="s">
        <v>51</v>
      </c>
      <c r="G170" s="2">
        <v>5</v>
      </c>
      <c r="H170" s="104" t="s">
        <v>32</v>
      </c>
      <c r="I170" s="2">
        <v>17</v>
      </c>
      <c r="J170" s="34">
        <f t="shared" si="5"/>
        <v>30.357142857142858</v>
      </c>
      <c r="K170" s="1" t="s">
        <v>27</v>
      </c>
      <c r="L170" s="1" t="s">
        <v>28</v>
      </c>
      <c r="M170" s="116" t="s">
        <v>29</v>
      </c>
    </row>
    <row r="171" spans="1:13" x14ac:dyDescent="0.25">
      <c r="A171" s="115">
        <v>20</v>
      </c>
      <c r="B171" s="35">
        <v>1205015</v>
      </c>
      <c r="C171" s="2" t="s">
        <v>24</v>
      </c>
      <c r="D171" s="3">
        <v>40369</v>
      </c>
      <c r="E171" s="2" t="s">
        <v>26</v>
      </c>
      <c r="F171" s="38" t="s">
        <v>51</v>
      </c>
      <c r="G171" s="2">
        <v>5</v>
      </c>
      <c r="H171" s="104" t="s">
        <v>32</v>
      </c>
      <c r="I171" s="2">
        <v>15</v>
      </c>
      <c r="J171" s="34">
        <f t="shared" si="5"/>
        <v>26.785714285714285</v>
      </c>
      <c r="K171" s="1" t="s">
        <v>27</v>
      </c>
      <c r="L171" s="1" t="s">
        <v>28</v>
      </c>
      <c r="M171" s="116" t="s">
        <v>29</v>
      </c>
    </row>
    <row r="172" spans="1:13" x14ac:dyDescent="0.25">
      <c r="A172" s="115">
        <v>21</v>
      </c>
      <c r="B172" s="35">
        <v>1205039</v>
      </c>
      <c r="C172" s="14" t="s">
        <v>24</v>
      </c>
      <c r="D172" s="21">
        <v>40133</v>
      </c>
      <c r="E172" s="14" t="s">
        <v>26</v>
      </c>
      <c r="F172" s="38" t="s">
        <v>51</v>
      </c>
      <c r="G172" s="14">
        <v>5</v>
      </c>
      <c r="H172" s="104" t="s">
        <v>32</v>
      </c>
      <c r="I172" s="14">
        <v>14</v>
      </c>
      <c r="J172" s="34">
        <f t="shared" si="5"/>
        <v>25</v>
      </c>
      <c r="K172" s="13" t="s">
        <v>33</v>
      </c>
      <c r="L172" s="13" t="s">
        <v>34</v>
      </c>
      <c r="M172" s="17" t="s">
        <v>35</v>
      </c>
    </row>
    <row r="173" spans="1:13" x14ac:dyDescent="0.25">
      <c r="A173" s="115">
        <v>22</v>
      </c>
      <c r="B173" s="35">
        <v>1205059</v>
      </c>
      <c r="C173" s="2" t="s">
        <v>25</v>
      </c>
      <c r="D173" s="3">
        <v>40500</v>
      </c>
      <c r="E173" s="14" t="s">
        <v>26</v>
      </c>
      <c r="F173" s="38" t="s">
        <v>51</v>
      </c>
      <c r="G173" s="14">
        <v>5</v>
      </c>
      <c r="H173" s="104" t="s">
        <v>32</v>
      </c>
      <c r="I173" s="36">
        <v>14</v>
      </c>
      <c r="J173" s="34">
        <f t="shared" si="5"/>
        <v>25</v>
      </c>
      <c r="K173" s="35" t="s">
        <v>44</v>
      </c>
      <c r="L173" s="35" t="s">
        <v>45</v>
      </c>
      <c r="M173" s="62" t="s">
        <v>46</v>
      </c>
    </row>
    <row r="174" spans="1:13" x14ac:dyDescent="0.25">
      <c r="A174" s="115">
        <v>23</v>
      </c>
      <c r="B174" s="35">
        <v>1205083</v>
      </c>
      <c r="C174" s="28" t="s">
        <v>25</v>
      </c>
      <c r="D174" s="30">
        <v>40448</v>
      </c>
      <c r="E174" s="14" t="s">
        <v>26</v>
      </c>
      <c r="F174" s="38" t="s">
        <v>51</v>
      </c>
      <c r="G174" s="14">
        <v>5</v>
      </c>
      <c r="H174" s="104" t="s">
        <v>32</v>
      </c>
      <c r="I174" s="36">
        <v>14</v>
      </c>
      <c r="J174" s="34">
        <f t="shared" si="5"/>
        <v>25</v>
      </c>
      <c r="K174" s="35" t="s">
        <v>44</v>
      </c>
      <c r="L174" s="35" t="s">
        <v>45</v>
      </c>
      <c r="M174" s="62" t="s">
        <v>46</v>
      </c>
    </row>
    <row r="175" spans="1:13" x14ac:dyDescent="0.25">
      <c r="A175" s="115">
        <v>24</v>
      </c>
      <c r="B175" s="35">
        <v>1205122</v>
      </c>
      <c r="C175" s="24" t="s">
        <v>25</v>
      </c>
      <c r="D175" s="3">
        <v>40275</v>
      </c>
      <c r="E175" s="24" t="s">
        <v>26</v>
      </c>
      <c r="F175" s="38" t="s">
        <v>51</v>
      </c>
      <c r="G175" s="2">
        <v>5</v>
      </c>
      <c r="H175" s="104" t="s">
        <v>32</v>
      </c>
      <c r="I175" s="2">
        <v>14</v>
      </c>
      <c r="J175" s="34">
        <f t="shared" si="5"/>
        <v>25</v>
      </c>
      <c r="K175" s="22" t="s">
        <v>67</v>
      </c>
      <c r="L175" s="22" t="s">
        <v>48</v>
      </c>
      <c r="M175" s="99" t="s">
        <v>30</v>
      </c>
    </row>
    <row r="176" spans="1:13" x14ac:dyDescent="0.25">
      <c r="A176" s="115">
        <v>25</v>
      </c>
      <c r="B176" s="35">
        <v>1205016</v>
      </c>
      <c r="C176" s="14" t="s">
        <v>24</v>
      </c>
      <c r="D176" s="15">
        <v>40320</v>
      </c>
      <c r="E176" s="14" t="s">
        <v>26</v>
      </c>
      <c r="F176" s="38" t="s">
        <v>51</v>
      </c>
      <c r="G176" s="14">
        <v>5</v>
      </c>
      <c r="H176" s="104" t="s">
        <v>32</v>
      </c>
      <c r="I176" s="14">
        <v>13</v>
      </c>
      <c r="J176" s="34">
        <f t="shared" si="5"/>
        <v>23.214285714285715</v>
      </c>
      <c r="K176" s="13" t="s">
        <v>27</v>
      </c>
      <c r="L176" s="13" t="s">
        <v>28</v>
      </c>
      <c r="M176" s="17" t="s">
        <v>29</v>
      </c>
    </row>
    <row r="177" spans="1:13" x14ac:dyDescent="0.25">
      <c r="A177" s="115">
        <v>26</v>
      </c>
      <c r="B177" s="35">
        <v>1205017</v>
      </c>
      <c r="C177" s="14" t="s">
        <v>24</v>
      </c>
      <c r="D177" s="15">
        <v>40420</v>
      </c>
      <c r="E177" s="14" t="s">
        <v>26</v>
      </c>
      <c r="F177" s="38" t="s">
        <v>51</v>
      </c>
      <c r="G177" s="14">
        <v>5</v>
      </c>
      <c r="H177" s="104" t="s">
        <v>32</v>
      </c>
      <c r="I177" s="14">
        <v>13</v>
      </c>
      <c r="J177" s="34">
        <f t="shared" si="5"/>
        <v>23.214285714285715</v>
      </c>
      <c r="K177" s="13" t="s">
        <v>27</v>
      </c>
      <c r="L177" s="13" t="s">
        <v>28</v>
      </c>
      <c r="M177" s="17" t="s">
        <v>29</v>
      </c>
    </row>
    <row r="178" spans="1:13" x14ac:dyDescent="0.25">
      <c r="A178" s="115">
        <v>27</v>
      </c>
      <c r="B178" s="35">
        <v>1205018</v>
      </c>
      <c r="C178" s="2" t="s">
        <v>25</v>
      </c>
      <c r="D178" s="3">
        <v>40173</v>
      </c>
      <c r="E178" s="2" t="s">
        <v>26</v>
      </c>
      <c r="F178" s="38" t="s">
        <v>51</v>
      </c>
      <c r="G178" s="2">
        <v>5</v>
      </c>
      <c r="H178" s="104" t="s">
        <v>32</v>
      </c>
      <c r="I178" s="2">
        <v>13</v>
      </c>
      <c r="J178" s="34">
        <f t="shared" si="5"/>
        <v>23.214285714285715</v>
      </c>
      <c r="K178" s="1" t="s">
        <v>27</v>
      </c>
      <c r="L178" s="1" t="s">
        <v>28</v>
      </c>
      <c r="M178" s="116" t="s">
        <v>29</v>
      </c>
    </row>
    <row r="179" spans="1:13" x14ac:dyDescent="0.25">
      <c r="A179" s="115">
        <v>28</v>
      </c>
      <c r="B179" s="35">
        <v>1205019</v>
      </c>
      <c r="C179" s="14" t="s">
        <v>24</v>
      </c>
      <c r="D179" s="15">
        <v>40240</v>
      </c>
      <c r="E179" s="14" t="s">
        <v>26</v>
      </c>
      <c r="F179" s="38" t="s">
        <v>51</v>
      </c>
      <c r="G179" s="14">
        <v>5</v>
      </c>
      <c r="H179" s="104" t="s">
        <v>32</v>
      </c>
      <c r="I179" s="14">
        <v>13</v>
      </c>
      <c r="J179" s="34">
        <f t="shared" si="5"/>
        <v>23.214285714285715</v>
      </c>
      <c r="K179" s="13" t="s">
        <v>27</v>
      </c>
      <c r="L179" s="13" t="s">
        <v>28</v>
      </c>
      <c r="M179" s="17" t="s">
        <v>29</v>
      </c>
    </row>
    <row r="180" spans="1:13" x14ac:dyDescent="0.25">
      <c r="A180" s="115">
        <v>29</v>
      </c>
      <c r="B180" s="35">
        <v>1205024</v>
      </c>
      <c r="C180" s="14" t="s">
        <v>24</v>
      </c>
      <c r="D180" s="21">
        <v>40521</v>
      </c>
      <c r="E180" s="14" t="s">
        <v>26</v>
      </c>
      <c r="F180" s="38" t="s">
        <v>51</v>
      </c>
      <c r="G180" s="14">
        <v>5</v>
      </c>
      <c r="H180" s="104" t="s">
        <v>32</v>
      </c>
      <c r="I180" s="14">
        <v>13</v>
      </c>
      <c r="J180" s="34">
        <f t="shared" si="5"/>
        <v>23.214285714285715</v>
      </c>
      <c r="K180" s="13" t="s">
        <v>33</v>
      </c>
      <c r="L180" s="13" t="s">
        <v>34</v>
      </c>
      <c r="M180" s="17" t="s">
        <v>35</v>
      </c>
    </row>
    <row r="181" spans="1:13" x14ac:dyDescent="0.25">
      <c r="A181" s="115">
        <v>30</v>
      </c>
      <c r="B181" s="35">
        <v>1205098</v>
      </c>
      <c r="C181" s="14" t="s">
        <v>24</v>
      </c>
      <c r="D181" s="15">
        <v>40306</v>
      </c>
      <c r="E181" s="14" t="s">
        <v>26</v>
      </c>
      <c r="F181" s="38" t="s">
        <v>51</v>
      </c>
      <c r="G181" s="14">
        <v>5</v>
      </c>
      <c r="H181" s="104" t="s">
        <v>32</v>
      </c>
      <c r="I181" s="14">
        <v>13</v>
      </c>
      <c r="J181" s="34">
        <f t="shared" si="5"/>
        <v>23.214285714285715</v>
      </c>
      <c r="K181" s="35" t="s">
        <v>50</v>
      </c>
      <c r="L181" s="35" t="s">
        <v>38</v>
      </c>
      <c r="M181" s="62" t="s">
        <v>23</v>
      </c>
    </row>
    <row r="182" spans="1:13" x14ac:dyDescent="0.25">
      <c r="A182" s="115">
        <v>31</v>
      </c>
      <c r="B182" s="35">
        <v>1205121</v>
      </c>
      <c r="C182" s="24" t="s">
        <v>24</v>
      </c>
      <c r="D182" s="3">
        <v>40261</v>
      </c>
      <c r="E182" s="24" t="s">
        <v>26</v>
      </c>
      <c r="F182" s="38" t="s">
        <v>51</v>
      </c>
      <c r="G182" s="2">
        <v>5</v>
      </c>
      <c r="H182" s="104" t="s">
        <v>32</v>
      </c>
      <c r="I182" s="2">
        <v>13</v>
      </c>
      <c r="J182" s="34">
        <f t="shared" si="5"/>
        <v>23.214285714285715</v>
      </c>
      <c r="K182" s="22" t="s">
        <v>67</v>
      </c>
      <c r="L182" s="22" t="s">
        <v>48</v>
      </c>
      <c r="M182" s="99" t="s">
        <v>30</v>
      </c>
    </row>
    <row r="183" spans="1:13" x14ac:dyDescent="0.25">
      <c r="A183" s="115">
        <v>32</v>
      </c>
      <c r="B183" s="35">
        <v>1205020</v>
      </c>
      <c r="C183" s="2" t="s">
        <v>25</v>
      </c>
      <c r="D183" s="3">
        <v>40346</v>
      </c>
      <c r="E183" s="2" t="s">
        <v>26</v>
      </c>
      <c r="F183" s="38" t="s">
        <v>51</v>
      </c>
      <c r="G183" s="2">
        <v>5</v>
      </c>
      <c r="H183" s="104" t="s">
        <v>32</v>
      </c>
      <c r="I183" s="2">
        <v>12</v>
      </c>
      <c r="J183" s="34">
        <f t="shared" si="5"/>
        <v>21.428571428571427</v>
      </c>
      <c r="K183" s="1" t="s">
        <v>27</v>
      </c>
      <c r="L183" s="1" t="s">
        <v>28</v>
      </c>
      <c r="M183" s="116" t="s">
        <v>29</v>
      </c>
    </row>
    <row r="184" spans="1:13" x14ac:dyDescent="0.25">
      <c r="A184" s="115">
        <v>33</v>
      </c>
      <c r="B184" s="35">
        <v>1205027</v>
      </c>
      <c r="C184" s="14" t="s">
        <v>25</v>
      </c>
      <c r="D184" s="21">
        <v>40323</v>
      </c>
      <c r="E184" s="14" t="s">
        <v>26</v>
      </c>
      <c r="F184" s="38" t="s">
        <v>51</v>
      </c>
      <c r="G184" s="14">
        <v>5</v>
      </c>
      <c r="H184" s="104" t="s">
        <v>32</v>
      </c>
      <c r="I184" s="14">
        <v>12</v>
      </c>
      <c r="J184" s="34">
        <f t="shared" ref="J184:J215" si="6">I184*100/56</f>
        <v>21.428571428571427</v>
      </c>
      <c r="K184" s="13" t="s">
        <v>33</v>
      </c>
      <c r="L184" s="13" t="s">
        <v>34</v>
      </c>
      <c r="M184" s="17" t="s">
        <v>35</v>
      </c>
    </row>
    <row r="185" spans="1:13" x14ac:dyDescent="0.25">
      <c r="A185" s="115">
        <v>34</v>
      </c>
      <c r="B185" s="35">
        <v>1205031</v>
      </c>
      <c r="C185" s="14" t="s">
        <v>24</v>
      </c>
      <c r="D185" s="21">
        <v>40406</v>
      </c>
      <c r="E185" s="14" t="s">
        <v>26</v>
      </c>
      <c r="F185" s="38" t="s">
        <v>51</v>
      </c>
      <c r="G185" s="14">
        <v>5</v>
      </c>
      <c r="H185" s="104" t="s">
        <v>32</v>
      </c>
      <c r="I185" s="24">
        <v>12</v>
      </c>
      <c r="J185" s="34">
        <f t="shared" si="6"/>
        <v>21.428571428571427</v>
      </c>
      <c r="K185" s="13" t="s">
        <v>33</v>
      </c>
      <c r="L185" s="13" t="s">
        <v>34</v>
      </c>
      <c r="M185" s="17" t="s">
        <v>35</v>
      </c>
    </row>
    <row r="186" spans="1:13" x14ac:dyDescent="0.25">
      <c r="A186" s="115">
        <v>35</v>
      </c>
      <c r="B186" s="35">
        <v>1205038</v>
      </c>
      <c r="C186" s="14" t="s">
        <v>24</v>
      </c>
      <c r="D186" s="21">
        <v>40484</v>
      </c>
      <c r="E186" s="14" t="s">
        <v>26</v>
      </c>
      <c r="F186" s="38" t="s">
        <v>51</v>
      </c>
      <c r="G186" s="14">
        <v>5</v>
      </c>
      <c r="H186" s="104" t="s">
        <v>32</v>
      </c>
      <c r="I186" s="14">
        <v>12</v>
      </c>
      <c r="J186" s="34">
        <f t="shared" si="6"/>
        <v>21.428571428571427</v>
      </c>
      <c r="K186" s="13" t="s">
        <v>33</v>
      </c>
      <c r="L186" s="13" t="s">
        <v>34</v>
      </c>
      <c r="M186" s="17" t="s">
        <v>35</v>
      </c>
    </row>
    <row r="187" spans="1:13" x14ac:dyDescent="0.25">
      <c r="A187" s="115">
        <v>36</v>
      </c>
      <c r="B187" s="35">
        <v>1205050</v>
      </c>
      <c r="C187" s="14" t="s">
        <v>24</v>
      </c>
      <c r="D187" s="21">
        <v>40233</v>
      </c>
      <c r="E187" s="14" t="s">
        <v>26</v>
      </c>
      <c r="F187" s="38" t="s">
        <v>51</v>
      </c>
      <c r="G187" s="14">
        <v>5</v>
      </c>
      <c r="H187" s="104" t="s">
        <v>32</v>
      </c>
      <c r="I187" s="24">
        <v>12</v>
      </c>
      <c r="J187" s="34">
        <f t="shared" si="6"/>
        <v>21.428571428571427</v>
      </c>
      <c r="K187" s="13" t="s">
        <v>33</v>
      </c>
      <c r="L187" s="13" t="s">
        <v>34</v>
      </c>
      <c r="M187" s="17" t="s">
        <v>35</v>
      </c>
    </row>
    <row r="188" spans="1:13" x14ac:dyDescent="0.25">
      <c r="A188" s="115">
        <v>37</v>
      </c>
      <c r="B188" s="35">
        <v>1205058</v>
      </c>
      <c r="C188" s="2" t="s">
        <v>24</v>
      </c>
      <c r="D188" s="3">
        <v>40480</v>
      </c>
      <c r="E188" s="14" t="s">
        <v>26</v>
      </c>
      <c r="F188" s="38" t="s">
        <v>51</v>
      </c>
      <c r="G188" s="14">
        <v>5</v>
      </c>
      <c r="H188" s="104" t="s">
        <v>32</v>
      </c>
      <c r="I188" s="36">
        <v>12</v>
      </c>
      <c r="J188" s="34">
        <f t="shared" si="6"/>
        <v>21.428571428571427</v>
      </c>
      <c r="K188" s="35" t="s">
        <v>44</v>
      </c>
      <c r="L188" s="35" t="s">
        <v>45</v>
      </c>
      <c r="M188" s="62" t="s">
        <v>46</v>
      </c>
    </row>
    <row r="189" spans="1:13" x14ac:dyDescent="0.25">
      <c r="A189" s="115">
        <v>38</v>
      </c>
      <c r="B189" s="35">
        <v>1205084</v>
      </c>
      <c r="C189" s="2" t="s">
        <v>24</v>
      </c>
      <c r="D189" s="31">
        <v>40283</v>
      </c>
      <c r="E189" s="14" t="s">
        <v>26</v>
      </c>
      <c r="F189" s="38" t="s">
        <v>51</v>
      </c>
      <c r="G189" s="14">
        <v>5</v>
      </c>
      <c r="H189" s="104" t="s">
        <v>32</v>
      </c>
      <c r="I189" s="36">
        <v>12</v>
      </c>
      <c r="J189" s="34">
        <f t="shared" si="6"/>
        <v>21.428571428571427</v>
      </c>
      <c r="K189" s="35" t="s">
        <v>44</v>
      </c>
      <c r="L189" s="35" t="s">
        <v>45</v>
      </c>
      <c r="M189" s="62" t="s">
        <v>46</v>
      </c>
    </row>
    <row r="190" spans="1:13" x14ac:dyDescent="0.25">
      <c r="A190" s="115">
        <v>39</v>
      </c>
      <c r="B190" s="35">
        <v>1205101</v>
      </c>
      <c r="C190" s="14" t="s">
        <v>24</v>
      </c>
      <c r="D190" s="15">
        <v>40271</v>
      </c>
      <c r="E190" s="14" t="s">
        <v>26</v>
      </c>
      <c r="F190" s="38" t="s">
        <v>51</v>
      </c>
      <c r="G190" s="14">
        <v>5</v>
      </c>
      <c r="H190" s="104" t="s">
        <v>32</v>
      </c>
      <c r="I190" s="14">
        <v>12</v>
      </c>
      <c r="J190" s="34">
        <f t="shared" si="6"/>
        <v>21.428571428571427</v>
      </c>
      <c r="K190" s="13" t="s">
        <v>67</v>
      </c>
      <c r="L190" s="13" t="s">
        <v>48</v>
      </c>
      <c r="M190" s="17" t="s">
        <v>30</v>
      </c>
    </row>
    <row r="191" spans="1:13" x14ac:dyDescent="0.25">
      <c r="A191" s="115">
        <v>40</v>
      </c>
      <c r="B191" s="35">
        <v>1205021</v>
      </c>
      <c r="C191" s="2" t="s">
        <v>24</v>
      </c>
      <c r="D191" s="3">
        <v>39961</v>
      </c>
      <c r="E191" s="2" t="s">
        <v>26</v>
      </c>
      <c r="F191" s="38" t="s">
        <v>51</v>
      </c>
      <c r="G191" s="2">
        <v>5</v>
      </c>
      <c r="H191" s="104" t="s">
        <v>32</v>
      </c>
      <c r="I191" s="2">
        <v>11</v>
      </c>
      <c r="J191" s="34">
        <f t="shared" si="6"/>
        <v>19.642857142857142</v>
      </c>
      <c r="K191" s="1" t="s">
        <v>27</v>
      </c>
      <c r="L191" s="1" t="s">
        <v>28</v>
      </c>
      <c r="M191" s="116" t="s">
        <v>29</v>
      </c>
    </row>
    <row r="192" spans="1:13" x14ac:dyDescent="0.25">
      <c r="A192" s="115">
        <v>41</v>
      </c>
      <c r="B192" s="35">
        <v>1205032</v>
      </c>
      <c r="C192" s="14" t="s">
        <v>25</v>
      </c>
      <c r="D192" s="21">
        <v>40165</v>
      </c>
      <c r="E192" s="14" t="s">
        <v>26</v>
      </c>
      <c r="F192" s="38" t="s">
        <v>51</v>
      </c>
      <c r="G192" s="14">
        <v>5</v>
      </c>
      <c r="H192" s="104" t="s">
        <v>32</v>
      </c>
      <c r="I192" s="24">
        <v>11</v>
      </c>
      <c r="J192" s="34">
        <f t="shared" si="6"/>
        <v>19.642857142857142</v>
      </c>
      <c r="K192" s="13" t="s">
        <v>33</v>
      </c>
      <c r="L192" s="13" t="s">
        <v>34</v>
      </c>
      <c r="M192" s="17" t="s">
        <v>35</v>
      </c>
    </row>
    <row r="193" spans="1:13" x14ac:dyDescent="0.25">
      <c r="A193" s="115">
        <v>42</v>
      </c>
      <c r="B193" s="35">
        <v>1205049</v>
      </c>
      <c r="C193" s="14" t="s">
        <v>24</v>
      </c>
      <c r="D193" s="21">
        <v>40537</v>
      </c>
      <c r="E193" s="14" t="s">
        <v>26</v>
      </c>
      <c r="F193" s="38" t="s">
        <v>51</v>
      </c>
      <c r="G193" s="14">
        <v>5</v>
      </c>
      <c r="H193" s="104" t="s">
        <v>32</v>
      </c>
      <c r="I193" s="24">
        <v>11</v>
      </c>
      <c r="J193" s="34">
        <f t="shared" si="6"/>
        <v>19.642857142857142</v>
      </c>
      <c r="K193" s="13" t="s">
        <v>33</v>
      </c>
      <c r="L193" s="13" t="s">
        <v>34</v>
      </c>
      <c r="M193" s="17" t="s">
        <v>35</v>
      </c>
    </row>
    <row r="194" spans="1:13" x14ac:dyDescent="0.25">
      <c r="A194" s="115">
        <v>43</v>
      </c>
      <c r="B194" s="35">
        <v>1205082</v>
      </c>
      <c r="C194" s="28" t="s">
        <v>24</v>
      </c>
      <c r="D194" s="29">
        <v>40239</v>
      </c>
      <c r="E194" s="14" t="s">
        <v>26</v>
      </c>
      <c r="F194" s="38" t="s">
        <v>51</v>
      </c>
      <c r="G194" s="14">
        <v>5</v>
      </c>
      <c r="H194" s="104" t="s">
        <v>32</v>
      </c>
      <c r="I194" s="36">
        <v>11</v>
      </c>
      <c r="J194" s="34">
        <f t="shared" si="6"/>
        <v>19.642857142857142</v>
      </c>
      <c r="K194" s="35" t="s">
        <v>44</v>
      </c>
      <c r="L194" s="35" t="s">
        <v>45</v>
      </c>
      <c r="M194" s="62" t="s">
        <v>46</v>
      </c>
    </row>
    <row r="195" spans="1:13" x14ac:dyDescent="0.25">
      <c r="A195" s="115">
        <v>44</v>
      </c>
      <c r="B195" s="35">
        <v>1205103</v>
      </c>
      <c r="C195" s="14" t="s">
        <v>25</v>
      </c>
      <c r="D195" s="15">
        <v>40344</v>
      </c>
      <c r="E195" s="14" t="s">
        <v>26</v>
      </c>
      <c r="F195" s="38" t="s">
        <v>51</v>
      </c>
      <c r="G195" s="14">
        <v>5</v>
      </c>
      <c r="H195" s="104" t="s">
        <v>32</v>
      </c>
      <c r="I195" s="14">
        <v>11</v>
      </c>
      <c r="J195" s="34">
        <f t="shared" si="6"/>
        <v>19.642857142857142</v>
      </c>
      <c r="K195" s="13" t="s">
        <v>67</v>
      </c>
      <c r="L195" s="13" t="s">
        <v>48</v>
      </c>
      <c r="M195" s="17" t="s">
        <v>30</v>
      </c>
    </row>
    <row r="196" spans="1:13" x14ac:dyDescent="0.25">
      <c r="A196" s="115">
        <v>45</v>
      </c>
      <c r="B196" s="35">
        <v>1205026</v>
      </c>
      <c r="C196" s="14" t="s">
        <v>25</v>
      </c>
      <c r="D196" s="21">
        <v>40248</v>
      </c>
      <c r="E196" s="14" t="s">
        <v>26</v>
      </c>
      <c r="F196" s="38" t="s">
        <v>51</v>
      </c>
      <c r="G196" s="14">
        <v>5</v>
      </c>
      <c r="H196" s="104" t="s">
        <v>32</v>
      </c>
      <c r="I196" s="14">
        <v>10</v>
      </c>
      <c r="J196" s="34">
        <f t="shared" si="6"/>
        <v>17.857142857142858</v>
      </c>
      <c r="K196" s="13" t="s">
        <v>33</v>
      </c>
      <c r="L196" s="13" t="s">
        <v>34</v>
      </c>
      <c r="M196" s="17" t="s">
        <v>35</v>
      </c>
    </row>
    <row r="197" spans="1:13" x14ac:dyDescent="0.25">
      <c r="A197" s="115">
        <v>46</v>
      </c>
      <c r="B197" s="35">
        <v>1205036</v>
      </c>
      <c r="C197" s="14" t="s">
        <v>24</v>
      </c>
      <c r="D197" s="21">
        <v>40452</v>
      </c>
      <c r="E197" s="14" t="s">
        <v>26</v>
      </c>
      <c r="F197" s="38" t="s">
        <v>51</v>
      </c>
      <c r="G197" s="14">
        <v>5</v>
      </c>
      <c r="H197" s="104" t="s">
        <v>32</v>
      </c>
      <c r="I197" s="14">
        <v>10</v>
      </c>
      <c r="J197" s="34">
        <f t="shared" si="6"/>
        <v>17.857142857142858</v>
      </c>
      <c r="K197" s="13" t="s">
        <v>33</v>
      </c>
      <c r="L197" s="13" t="s">
        <v>34</v>
      </c>
      <c r="M197" s="17" t="s">
        <v>35</v>
      </c>
    </row>
    <row r="198" spans="1:13" x14ac:dyDescent="0.25">
      <c r="A198" s="115">
        <v>47</v>
      </c>
      <c r="B198" s="35">
        <v>1205044</v>
      </c>
      <c r="C198" s="14" t="s">
        <v>24</v>
      </c>
      <c r="D198" s="21">
        <v>40500</v>
      </c>
      <c r="E198" s="14" t="s">
        <v>26</v>
      </c>
      <c r="F198" s="38" t="s">
        <v>51</v>
      </c>
      <c r="G198" s="14">
        <v>5</v>
      </c>
      <c r="H198" s="104" t="s">
        <v>32</v>
      </c>
      <c r="I198" s="24">
        <v>10</v>
      </c>
      <c r="J198" s="34">
        <f t="shared" si="6"/>
        <v>17.857142857142858</v>
      </c>
      <c r="K198" s="13" t="s">
        <v>33</v>
      </c>
      <c r="L198" s="13" t="s">
        <v>34</v>
      </c>
      <c r="M198" s="17" t="s">
        <v>35</v>
      </c>
    </row>
    <row r="199" spans="1:13" x14ac:dyDescent="0.25">
      <c r="A199" s="115">
        <v>48</v>
      </c>
      <c r="B199" s="35">
        <v>1205045</v>
      </c>
      <c r="C199" s="14" t="s">
        <v>25</v>
      </c>
      <c r="D199" s="21">
        <v>40344</v>
      </c>
      <c r="E199" s="14" t="s">
        <v>26</v>
      </c>
      <c r="F199" s="38" t="s">
        <v>51</v>
      </c>
      <c r="G199" s="14">
        <v>5</v>
      </c>
      <c r="H199" s="104" t="s">
        <v>32</v>
      </c>
      <c r="I199" s="24">
        <v>10</v>
      </c>
      <c r="J199" s="34">
        <f t="shared" si="6"/>
        <v>17.857142857142858</v>
      </c>
      <c r="K199" s="13" t="s">
        <v>33</v>
      </c>
      <c r="L199" s="13" t="s">
        <v>34</v>
      </c>
      <c r="M199" s="17" t="s">
        <v>35</v>
      </c>
    </row>
    <row r="200" spans="1:13" x14ac:dyDescent="0.25">
      <c r="A200" s="115">
        <v>49</v>
      </c>
      <c r="B200" s="35">
        <v>1205057</v>
      </c>
      <c r="C200" s="2" t="s">
        <v>25</v>
      </c>
      <c r="D200" s="3" t="s">
        <v>39</v>
      </c>
      <c r="E200" s="14" t="s">
        <v>26</v>
      </c>
      <c r="F200" s="38" t="s">
        <v>51</v>
      </c>
      <c r="G200" s="14">
        <v>5</v>
      </c>
      <c r="H200" s="104" t="s">
        <v>32</v>
      </c>
      <c r="I200" s="36">
        <v>10</v>
      </c>
      <c r="J200" s="34">
        <f t="shared" si="6"/>
        <v>17.857142857142858</v>
      </c>
      <c r="K200" s="35" t="s">
        <v>44</v>
      </c>
      <c r="L200" s="35" t="s">
        <v>45</v>
      </c>
      <c r="M200" s="62" t="s">
        <v>46</v>
      </c>
    </row>
    <row r="201" spans="1:13" x14ac:dyDescent="0.25">
      <c r="A201" s="115">
        <v>50</v>
      </c>
      <c r="B201" s="35">
        <v>1205081</v>
      </c>
      <c r="C201" s="28" t="s">
        <v>25</v>
      </c>
      <c r="D201" s="29">
        <v>40416</v>
      </c>
      <c r="E201" s="14" t="s">
        <v>26</v>
      </c>
      <c r="F201" s="38" t="s">
        <v>51</v>
      </c>
      <c r="G201" s="14">
        <v>5</v>
      </c>
      <c r="H201" s="104" t="s">
        <v>32</v>
      </c>
      <c r="I201" s="36">
        <v>10</v>
      </c>
      <c r="J201" s="34">
        <f t="shared" si="6"/>
        <v>17.857142857142858</v>
      </c>
      <c r="K201" s="35" t="s">
        <v>44</v>
      </c>
      <c r="L201" s="35" t="s">
        <v>45</v>
      </c>
      <c r="M201" s="62" t="s">
        <v>46</v>
      </c>
    </row>
    <row r="202" spans="1:13" x14ac:dyDescent="0.25">
      <c r="A202" s="115">
        <v>51</v>
      </c>
      <c r="B202" s="35">
        <v>1205085</v>
      </c>
      <c r="C202" s="24" t="s">
        <v>25</v>
      </c>
      <c r="D202" s="3">
        <v>40166</v>
      </c>
      <c r="E202" s="14" t="s">
        <v>26</v>
      </c>
      <c r="F202" s="38" t="s">
        <v>51</v>
      </c>
      <c r="G202" s="14">
        <v>5</v>
      </c>
      <c r="H202" s="104" t="s">
        <v>32</v>
      </c>
      <c r="I202" s="36">
        <v>10</v>
      </c>
      <c r="J202" s="34">
        <f t="shared" si="6"/>
        <v>17.857142857142858</v>
      </c>
      <c r="K202" s="35" t="s">
        <v>44</v>
      </c>
      <c r="L202" s="35" t="s">
        <v>45</v>
      </c>
      <c r="M202" s="62" t="s">
        <v>46</v>
      </c>
    </row>
    <row r="203" spans="1:13" x14ac:dyDescent="0.25">
      <c r="A203" s="115">
        <v>52</v>
      </c>
      <c r="B203" s="35">
        <v>1205102</v>
      </c>
      <c r="C203" s="14" t="s">
        <v>25</v>
      </c>
      <c r="D203" s="15">
        <v>40253</v>
      </c>
      <c r="E203" s="14" t="s">
        <v>26</v>
      </c>
      <c r="F203" s="38" t="s">
        <v>51</v>
      </c>
      <c r="G203" s="14">
        <v>5</v>
      </c>
      <c r="H203" s="104" t="s">
        <v>32</v>
      </c>
      <c r="I203" s="14">
        <v>10</v>
      </c>
      <c r="J203" s="34">
        <f t="shared" si="6"/>
        <v>17.857142857142858</v>
      </c>
      <c r="K203" s="13" t="s">
        <v>67</v>
      </c>
      <c r="L203" s="13" t="s">
        <v>48</v>
      </c>
      <c r="M203" s="17" t="s">
        <v>30</v>
      </c>
    </row>
    <row r="204" spans="1:13" x14ac:dyDescent="0.25">
      <c r="A204" s="115">
        <v>53</v>
      </c>
      <c r="B204" s="35">
        <v>1205112</v>
      </c>
      <c r="C204" s="24" t="s">
        <v>25</v>
      </c>
      <c r="D204" s="3">
        <v>40426</v>
      </c>
      <c r="E204" s="24" t="s">
        <v>26</v>
      </c>
      <c r="F204" s="38" t="s">
        <v>51</v>
      </c>
      <c r="G204" s="2">
        <v>5</v>
      </c>
      <c r="H204" s="104" t="s">
        <v>32</v>
      </c>
      <c r="I204" s="2">
        <v>10</v>
      </c>
      <c r="J204" s="34">
        <f t="shared" si="6"/>
        <v>17.857142857142858</v>
      </c>
      <c r="K204" s="22" t="s">
        <v>67</v>
      </c>
      <c r="L204" s="22" t="s">
        <v>48</v>
      </c>
      <c r="M204" s="99" t="s">
        <v>30</v>
      </c>
    </row>
    <row r="205" spans="1:13" x14ac:dyDescent="0.25">
      <c r="A205" s="115">
        <v>54</v>
      </c>
      <c r="B205" s="35">
        <v>1205120</v>
      </c>
      <c r="C205" s="24" t="s">
        <v>24</v>
      </c>
      <c r="D205" s="3">
        <v>40618</v>
      </c>
      <c r="E205" s="24" t="s">
        <v>26</v>
      </c>
      <c r="F205" s="38" t="s">
        <v>51</v>
      </c>
      <c r="G205" s="2">
        <v>5</v>
      </c>
      <c r="H205" s="104" t="s">
        <v>32</v>
      </c>
      <c r="I205" s="2">
        <v>10</v>
      </c>
      <c r="J205" s="34">
        <f t="shared" si="6"/>
        <v>17.857142857142858</v>
      </c>
      <c r="K205" s="22" t="s">
        <v>67</v>
      </c>
      <c r="L205" s="22" t="s">
        <v>48</v>
      </c>
      <c r="M205" s="99" t="s">
        <v>30</v>
      </c>
    </row>
    <row r="206" spans="1:13" x14ac:dyDescent="0.25">
      <c r="A206" s="115">
        <v>55</v>
      </c>
      <c r="B206" s="35">
        <v>1205127</v>
      </c>
      <c r="C206" s="24" t="s">
        <v>25</v>
      </c>
      <c r="D206" s="3">
        <v>40084</v>
      </c>
      <c r="E206" s="24" t="s">
        <v>26</v>
      </c>
      <c r="F206" s="38" t="s">
        <v>51</v>
      </c>
      <c r="G206" s="2">
        <v>5</v>
      </c>
      <c r="H206" s="104" t="s">
        <v>32</v>
      </c>
      <c r="I206" s="2">
        <v>10</v>
      </c>
      <c r="J206" s="34">
        <f t="shared" si="6"/>
        <v>17.857142857142858</v>
      </c>
      <c r="K206" s="22" t="s">
        <v>67</v>
      </c>
      <c r="L206" s="22" t="s">
        <v>48</v>
      </c>
      <c r="M206" s="99" t="s">
        <v>30</v>
      </c>
    </row>
    <row r="207" spans="1:13" x14ac:dyDescent="0.25">
      <c r="A207" s="115">
        <v>56</v>
      </c>
      <c r="B207" s="35">
        <v>1205025</v>
      </c>
      <c r="C207" s="14" t="s">
        <v>25</v>
      </c>
      <c r="D207" s="21">
        <v>40518</v>
      </c>
      <c r="E207" s="14" t="s">
        <v>26</v>
      </c>
      <c r="F207" s="38" t="s">
        <v>51</v>
      </c>
      <c r="G207" s="14">
        <v>5</v>
      </c>
      <c r="H207" s="104" t="s">
        <v>32</v>
      </c>
      <c r="I207" s="14">
        <v>9</v>
      </c>
      <c r="J207" s="34">
        <f t="shared" si="6"/>
        <v>16.071428571428573</v>
      </c>
      <c r="K207" s="13" t="s">
        <v>33</v>
      </c>
      <c r="L207" s="13" t="s">
        <v>34</v>
      </c>
      <c r="M207" s="17" t="s">
        <v>35</v>
      </c>
    </row>
    <row r="208" spans="1:13" x14ac:dyDescent="0.25">
      <c r="A208" s="115">
        <v>57</v>
      </c>
      <c r="B208" s="35">
        <v>1205040</v>
      </c>
      <c r="C208" s="14" t="s">
        <v>24</v>
      </c>
      <c r="D208" s="21">
        <v>40514</v>
      </c>
      <c r="E208" s="14" t="s">
        <v>26</v>
      </c>
      <c r="F208" s="38" t="s">
        <v>51</v>
      </c>
      <c r="G208" s="14">
        <v>5</v>
      </c>
      <c r="H208" s="104" t="s">
        <v>32</v>
      </c>
      <c r="I208" s="24">
        <v>9</v>
      </c>
      <c r="J208" s="34">
        <f t="shared" si="6"/>
        <v>16.071428571428573</v>
      </c>
      <c r="K208" s="13" t="s">
        <v>33</v>
      </c>
      <c r="L208" s="13" t="s">
        <v>34</v>
      </c>
      <c r="M208" s="17" t="s">
        <v>35</v>
      </c>
    </row>
    <row r="209" spans="1:13" x14ac:dyDescent="0.25">
      <c r="A209" s="115">
        <v>58</v>
      </c>
      <c r="B209" s="35">
        <v>1205080</v>
      </c>
      <c r="C209" s="28" t="s">
        <v>25</v>
      </c>
      <c r="D209" s="29">
        <v>40323</v>
      </c>
      <c r="E209" s="14" t="s">
        <v>26</v>
      </c>
      <c r="F209" s="38" t="s">
        <v>51</v>
      </c>
      <c r="G209" s="14">
        <v>5</v>
      </c>
      <c r="H209" s="104" t="s">
        <v>32</v>
      </c>
      <c r="I209" s="36">
        <v>9</v>
      </c>
      <c r="J209" s="34">
        <f t="shared" si="6"/>
        <v>16.071428571428573</v>
      </c>
      <c r="K209" s="35" t="s">
        <v>44</v>
      </c>
      <c r="L209" s="35" t="s">
        <v>45</v>
      </c>
      <c r="M209" s="62" t="s">
        <v>46</v>
      </c>
    </row>
    <row r="210" spans="1:13" x14ac:dyDescent="0.25">
      <c r="A210" s="115">
        <v>59</v>
      </c>
      <c r="B210" s="35">
        <v>1205033</v>
      </c>
      <c r="C210" s="14" t="s">
        <v>25</v>
      </c>
      <c r="D210" s="21">
        <v>40228</v>
      </c>
      <c r="E210" s="14" t="s">
        <v>26</v>
      </c>
      <c r="F210" s="38" t="s">
        <v>51</v>
      </c>
      <c r="G210" s="14">
        <v>5</v>
      </c>
      <c r="H210" s="104" t="s">
        <v>32</v>
      </c>
      <c r="I210" s="24">
        <v>8</v>
      </c>
      <c r="J210" s="34">
        <f t="shared" si="6"/>
        <v>14.285714285714286</v>
      </c>
      <c r="K210" s="13" t="s">
        <v>33</v>
      </c>
      <c r="L210" s="13" t="s">
        <v>34</v>
      </c>
      <c r="M210" s="17" t="s">
        <v>35</v>
      </c>
    </row>
    <row r="211" spans="1:13" x14ac:dyDescent="0.25">
      <c r="A211" s="115">
        <v>60</v>
      </c>
      <c r="B211" s="35">
        <v>1205035</v>
      </c>
      <c r="C211" s="14" t="s">
        <v>24</v>
      </c>
      <c r="D211" s="21">
        <v>40189</v>
      </c>
      <c r="E211" s="14" t="s">
        <v>26</v>
      </c>
      <c r="F211" s="38" t="s">
        <v>51</v>
      </c>
      <c r="G211" s="14">
        <v>5</v>
      </c>
      <c r="H211" s="104" t="s">
        <v>32</v>
      </c>
      <c r="I211" s="24">
        <v>8</v>
      </c>
      <c r="J211" s="34">
        <f t="shared" si="6"/>
        <v>14.285714285714286</v>
      </c>
      <c r="K211" s="13" t="s">
        <v>33</v>
      </c>
      <c r="L211" s="13" t="s">
        <v>34</v>
      </c>
      <c r="M211" s="17" t="s">
        <v>35</v>
      </c>
    </row>
    <row r="212" spans="1:13" x14ac:dyDescent="0.25">
      <c r="A212" s="115">
        <v>61</v>
      </c>
      <c r="B212" s="35">
        <v>1205037</v>
      </c>
      <c r="C212" s="14" t="s">
        <v>24</v>
      </c>
      <c r="D212" s="21">
        <v>40366</v>
      </c>
      <c r="E212" s="14" t="s">
        <v>26</v>
      </c>
      <c r="F212" s="38" t="s">
        <v>51</v>
      </c>
      <c r="G212" s="14">
        <v>5</v>
      </c>
      <c r="H212" s="104" t="s">
        <v>32</v>
      </c>
      <c r="I212" s="14">
        <v>8</v>
      </c>
      <c r="J212" s="34">
        <f t="shared" si="6"/>
        <v>14.285714285714286</v>
      </c>
      <c r="K212" s="13" t="s">
        <v>33</v>
      </c>
      <c r="L212" s="13" t="s">
        <v>34</v>
      </c>
      <c r="M212" s="17" t="s">
        <v>35</v>
      </c>
    </row>
    <row r="213" spans="1:13" x14ac:dyDescent="0.25">
      <c r="A213" s="115">
        <v>62</v>
      </c>
      <c r="B213" s="35">
        <v>1205041</v>
      </c>
      <c r="C213" s="14" t="s">
        <v>24</v>
      </c>
      <c r="D213" s="21">
        <v>40115</v>
      </c>
      <c r="E213" s="14" t="s">
        <v>26</v>
      </c>
      <c r="F213" s="38" t="s">
        <v>51</v>
      </c>
      <c r="G213" s="14">
        <v>5</v>
      </c>
      <c r="H213" s="104" t="s">
        <v>32</v>
      </c>
      <c r="I213" s="24">
        <v>8</v>
      </c>
      <c r="J213" s="34">
        <f t="shared" si="6"/>
        <v>14.285714285714286</v>
      </c>
      <c r="K213" s="13" t="s">
        <v>33</v>
      </c>
      <c r="L213" s="13" t="s">
        <v>34</v>
      </c>
      <c r="M213" s="17" t="s">
        <v>35</v>
      </c>
    </row>
    <row r="214" spans="1:13" x14ac:dyDescent="0.25">
      <c r="A214" s="115">
        <v>63</v>
      </c>
      <c r="B214" s="35">
        <v>1205064</v>
      </c>
      <c r="C214" s="14" t="s">
        <v>24</v>
      </c>
      <c r="D214" s="15" t="s">
        <v>41</v>
      </c>
      <c r="E214" s="14" t="s">
        <v>26</v>
      </c>
      <c r="F214" s="38" t="s">
        <v>51</v>
      </c>
      <c r="G214" s="14">
        <v>5</v>
      </c>
      <c r="H214" s="104" t="s">
        <v>32</v>
      </c>
      <c r="I214" s="36">
        <v>8</v>
      </c>
      <c r="J214" s="34">
        <f t="shared" si="6"/>
        <v>14.285714285714286</v>
      </c>
      <c r="K214" s="35" t="s">
        <v>44</v>
      </c>
      <c r="L214" s="35" t="s">
        <v>45</v>
      </c>
      <c r="M214" s="62" t="s">
        <v>46</v>
      </c>
    </row>
    <row r="215" spans="1:13" x14ac:dyDescent="0.25">
      <c r="A215" s="115">
        <v>64</v>
      </c>
      <c r="B215" s="35">
        <v>1205079</v>
      </c>
      <c r="C215" s="28" t="s">
        <v>24</v>
      </c>
      <c r="D215" s="29">
        <v>40529</v>
      </c>
      <c r="E215" s="14" t="s">
        <v>26</v>
      </c>
      <c r="F215" s="38" t="s">
        <v>51</v>
      </c>
      <c r="G215" s="14">
        <v>5</v>
      </c>
      <c r="H215" s="104" t="s">
        <v>32</v>
      </c>
      <c r="I215" s="36">
        <v>8</v>
      </c>
      <c r="J215" s="34">
        <f t="shared" si="6"/>
        <v>14.285714285714286</v>
      </c>
      <c r="K215" s="35" t="s">
        <v>44</v>
      </c>
      <c r="L215" s="35" t="s">
        <v>45</v>
      </c>
      <c r="M215" s="62" t="s">
        <v>46</v>
      </c>
    </row>
    <row r="216" spans="1:13" x14ac:dyDescent="0.25">
      <c r="A216" s="115">
        <v>65</v>
      </c>
      <c r="B216" s="35">
        <v>1205086</v>
      </c>
      <c r="C216" s="2" t="s">
        <v>24</v>
      </c>
      <c r="D216" s="31">
        <v>40165</v>
      </c>
      <c r="E216" s="14" t="s">
        <v>26</v>
      </c>
      <c r="F216" s="38" t="s">
        <v>51</v>
      </c>
      <c r="G216" s="14">
        <v>5</v>
      </c>
      <c r="H216" s="104" t="s">
        <v>32</v>
      </c>
      <c r="I216" s="36">
        <v>8</v>
      </c>
      <c r="J216" s="34">
        <f t="shared" ref="J216:J247" si="7">I216*100/56</f>
        <v>14.285714285714286</v>
      </c>
      <c r="K216" s="35" t="s">
        <v>44</v>
      </c>
      <c r="L216" s="35" t="s">
        <v>45</v>
      </c>
      <c r="M216" s="62" t="s">
        <v>46</v>
      </c>
    </row>
    <row r="217" spans="1:13" x14ac:dyDescent="0.25">
      <c r="A217" s="115">
        <v>66</v>
      </c>
      <c r="B217" s="35">
        <v>1205029</v>
      </c>
      <c r="C217" s="14" t="s">
        <v>24</v>
      </c>
      <c r="D217" s="21">
        <v>40285</v>
      </c>
      <c r="E217" s="14" t="s">
        <v>26</v>
      </c>
      <c r="F217" s="38" t="s">
        <v>51</v>
      </c>
      <c r="G217" s="14">
        <v>5</v>
      </c>
      <c r="H217" s="104" t="s">
        <v>32</v>
      </c>
      <c r="I217" s="24">
        <v>7</v>
      </c>
      <c r="J217" s="34">
        <f t="shared" si="7"/>
        <v>12.5</v>
      </c>
      <c r="K217" s="13" t="s">
        <v>33</v>
      </c>
      <c r="L217" s="13" t="s">
        <v>34</v>
      </c>
      <c r="M217" s="17" t="s">
        <v>35</v>
      </c>
    </row>
    <row r="218" spans="1:13" x14ac:dyDescent="0.25">
      <c r="A218" s="115">
        <v>67</v>
      </c>
      <c r="B218" s="35">
        <v>1205048</v>
      </c>
      <c r="C218" s="14" t="s">
        <v>24</v>
      </c>
      <c r="D218" s="21">
        <v>40392</v>
      </c>
      <c r="E218" s="14" t="s">
        <v>26</v>
      </c>
      <c r="F218" s="38" t="s">
        <v>51</v>
      </c>
      <c r="G218" s="14">
        <v>5</v>
      </c>
      <c r="H218" s="104" t="s">
        <v>32</v>
      </c>
      <c r="I218" s="24">
        <v>7</v>
      </c>
      <c r="J218" s="34">
        <f t="shared" si="7"/>
        <v>12.5</v>
      </c>
      <c r="K218" s="13" t="s">
        <v>33</v>
      </c>
      <c r="L218" s="13" t="s">
        <v>34</v>
      </c>
      <c r="M218" s="17" t="s">
        <v>35</v>
      </c>
    </row>
    <row r="219" spans="1:13" x14ac:dyDescent="0.25">
      <c r="A219" s="115">
        <v>68</v>
      </c>
      <c r="B219" s="35">
        <v>1205054</v>
      </c>
      <c r="C219" s="14" t="s">
        <v>24</v>
      </c>
      <c r="D219" s="15">
        <v>39973</v>
      </c>
      <c r="E219" s="14" t="s">
        <v>26</v>
      </c>
      <c r="F219" s="38" t="s">
        <v>51</v>
      </c>
      <c r="G219" s="14">
        <v>5</v>
      </c>
      <c r="H219" s="104" t="s">
        <v>32</v>
      </c>
      <c r="I219" s="36">
        <v>7</v>
      </c>
      <c r="J219" s="34">
        <f t="shared" si="7"/>
        <v>12.5</v>
      </c>
      <c r="K219" s="35" t="s">
        <v>44</v>
      </c>
      <c r="L219" s="35" t="s">
        <v>45</v>
      </c>
      <c r="M219" s="62" t="s">
        <v>46</v>
      </c>
    </row>
    <row r="220" spans="1:13" x14ac:dyDescent="0.25">
      <c r="A220" s="115">
        <v>69</v>
      </c>
      <c r="B220" s="35">
        <v>1205062</v>
      </c>
      <c r="C220" s="2" t="s">
        <v>25</v>
      </c>
      <c r="D220" s="3">
        <v>40521</v>
      </c>
      <c r="E220" s="14" t="s">
        <v>26</v>
      </c>
      <c r="F220" s="38" t="s">
        <v>51</v>
      </c>
      <c r="G220" s="14">
        <v>5</v>
      </c>
      <c r="H220" s="104" t="s">
        <v>32</v>
      </c>
      <c r="I220" s="36">
        <v>7</v>
      </c>
      <c r="J220" s="34">
        <f t="shared" si="7"/>
        <v>12.5</v>
      </c>
      <c r="K220" s="35" t="s">
        <v>44</v>
      </c>
      <c r="L220" s="35" t="s">
        <v>45</v>
      </c>
      <c r="M220" s="62" t="s">
        <v>46</v>
      </c>
    </row>
    <row r="221" spans="1:13" x14ac:dyDescent="0.25">
      <c r="A221" s="115">
        <v>70</v>
      </c>
      <c r="B221" s="35">
        <v>1205066</v>
      </c>
      <c r="C221" s="14" t="s">
        <v>25</v>
      </c>
      <c r="D221" s="15">
        <v>40398</v>
      </c>
      <c r="E221" s="14" t="s">
        <v>26</v>
      </c>
      <c r="F221" s="38" t="s">
        <v>51</v>
      </c>
      <c r="G221" s="14">
        <v>5</v>
      </c>
      <c r="H221" s="104" t="s">
        <v>32</v>
      </c>
      <c r="I221" s="36">
        <v>7</v>
      </c>
      <c r="J221" s="34">
        <f t="shared" si="7"/>
        <v>12.5</v>
      </c>
      <c r="K221" s="35" t="s">
        <v>44</v>
      </c>
      <c r="L221" s="35" t="s">
        <v>45</v>
      </c>
      <c r="M221" s="62" t="s">
        <v>46</v>
      </c>
    </row>
    <row r="222" spans="1:13" x14ac:dyDescent="0.25">
      <c r="A222" s="115">
        <v>71</v>
      </c>
      <c r="B222" s="35">
        <v>1205075</v>
      </c>
      <c r="C222" s="2" t="s">
        <v>24</v>
      </c>
      <c r="D222" s="3">
        <v>40440</v>
      </c>
      <c r="E222" s="14" t="s">
        <v>26</v>
      </c>
      <c r="F222" s="38" t="s">
        <v>51</v>
      </c>
      <c r="G222" s="14">
        <v>5</v>
      </c>
      <c r="H222" s="104" t="s">
        <v>32</v>
      </c>
      <c r="I222" s="36">
        <v>7</v>
      </c>
      <c r="J222" s="34">
        <f t="shared" si="7"/>
        <v>12.5</v>
      </c>
      <c r="K222" s="35" t="s">
        <v>44</v>
      </c>
      <c r="L222" s="35" t="s">
        <v>45</v>
      </c>
      <c r="M222" s="62" t="s">
        <v>46</v>
      </c>
    </row>
    <row r="223" spans="1:13" x14ac:dyDescent="0.25">
      <c r="A223" s="115">
        <v>72</v>
      </c>
      <c r="B223" s="35">
        <v>1205078</v>
      </c>
      <c r="C223" s="2" t="s">
        <v>24</v>
      </c>
      <c r="D223" s="3">
        <v>40378</v>
      </c>
      <c r="E223" s="14" t="s">
        <v>26</v>
      </c>
      <c r="F223" s="38" t="s">
        <v>51</v>
      </c>
      <c r="G223" s="14">
        <v>5</v>
      </c>
      <c r="H223" s="104" t="s">
        <v>32</v>
      </c>
      <c r="I223" s="36">
        <v>7</v>
      </c>
      <c r="J223" s="34">
        <f t="shared" si="7"/>
        <v>12.5</v>
      </c>
      <c r="K223" s="35" t="s">
        <v>44</v>
      </c>
      <c r="L223" s="35" t="s">
        <v>45</v>
      </c>
      <c r="M223" s="62" t="s">
        <v>46</v>
      </c>
    </row>
    <row r="224" spans="1:13" x14ac:dyDescent="0.25">
      <c r="A224" s="115">
        <v>73</v>
      </c>
      <c r="B224" s="35">
        <v>1205107</v>
      </c>
      <c r="C224" s="24" t="s">
        <v>25</v>
      </c>
      <c r="D224" s="3">
        <v>40390</v>
      </c>
      <c r="E224" s="24" t="s">
        <v>26</v>
      </c>
      <c r="F224" s="38" t="s">
        <v>51</v>
      </c>
      <c r="G224" s="2">
        <v>5</v>
      </c>
      <c r="H224" s="104" t="s">
        <v>32</v>
      </c>
      <c r="I224" s="2">
        <v>7</v>
      </c>
      <c r="J224" s="34">
        <f t="shared" si="7"/>
        <v>12.5</v>
      </c>
      <c r="K224" s="22" t="s">
        <v>67</v>
      </c>
      <c r="L224" s="22" t="s">
        <v>48</v>
      </c>
      <c r="M224" s="99" t="s">
        <v>30</v>
      </c>
    </row>
    <row r="225" spans="1:13" x14ac:dyDescent="0.25">
      <c r="A225" s="115">
        <v>74</v>
      </c>
      <c r="B225" s="35">
        <v>1205116</v>
      </c>
      <c r="C225" s="14" t="s">
        <v>25</v>
      </c>
      <c r="D225" s="15">
        <v>40432</v>
      </c>
      <c r="E225" s="14" t="s">
        <v>26</v>
      </c>
      <c r="F225" s="38" t="s">
        <v>51</v>
      </c>
      <c r="G225" s="14">
        <v>5</v>
      </c>
      <c r="H225" s="104" t="s">
        <v>32</v>
      </c>
      <c r="I225" s="14">
        <v>7</v>
      </c>
      <c r="J225" s="34">
        <f t="shared" si="7"/>
        <v>12.5</v>
      </c>
      <c r="K225" s="13" t="s">
        <v>67</v>
      </c>
      <c r="L225" s="13" t="s">
        <v>48</v>
      </c>
      <c r="M225" s="17" t="s">
        <v>30</v>
      </c>
    </row>
    <row r="226" spans="1:13" x14ac:dyDescent="0.25">
      <c r="A226" s="115">
        <v>75</v>
      </c>
      <c r="B226" s="35">
        <v>1205028</v>
      </c>
      <c r="C226" s="14" t="s">
        <v>25</v>
      </c>
      <c r="D226" s="23" t="s">
        <v>36</v>
      </c>
      <c r="E226" s="14" t="s">
        <v>26</v>
      </c>
      <c r="F226" s="38" t="s">
        <v>51</v>
      </c>
      <c r="G226" s="14">
        <v>5</v>
      </c>
      <c r="H226" s="104" t="s">
        <v>32</v>
      </c>
      <c r="I226" s="24">
        <v>6</v>
      </c>
      <c r="J226" s="34">
        <f t="shared" si="7"/>
        <v>10.714285714285714</v>
      </c>
      <c r="K226" s="13" t="s">
        <v>33</v>
      </c>
      <c r="L226" s="13" t="s">
        <v>34</v>
      </c>
      <c r="M226" s="17" t="s">
        <v>35</v>
      </c>
    </row>
    <row r="227" spans="1:13" x14ac:dyDescent="0.25">
      <c r="A227" s="115">
        <v>76</v>
      </c>
      <c r="B227" s="35">
        <v>1205043</v>
      </c>
      <c r="C227" s="14" t="s">
        <v>24</v>
      </c>
      <c r="D227" s="21">
        <v>40416</v>
      </c>
      <c r="E227" s="14" t="s">
        <v>26</v>
      </c>
      <c r="F227" s="38" t="s">
        <v>51</v>
      </c>
      <c r="G227" s="14">
        <v>5</v>
      </c>
      <c r="H227" s="104" t="s">
        <v>32</v>
      </c>
      <c r="I227" s="24">
        <v>6</v>
      </c>
      <c r="J227" s="34">
        <f t="shared" si="7"/>
        <v>10.714285714285714</v>
      </c>
      <c r="K227" s="13" t="s">
        <v>33</v>
      </c>
      <c r="L227" s="13" t="s">
        <v>34</v>
      </c>
      <c r="M227" s="17" t="s">
        <v>35</v>
      </c>
    </row>
    <row r="228" spans="1:13" x14ac:dyDescent="0.25">
      <c r="A228" s="115">
        <v>77</v>
      </c>
      <c r="B228" s="35">
        <v>1205056</v>
      </c>
      <c r="C228" s="2" t="s">
        <v>24</v>
      </c>
      <c r="D228" s="3">
        <v>40498</v>
      </c>
      <c r="E228" s="14" t="s">
        <v>26</v>
      </c>
      <c r="F228" s="38" t="s">
        <v>51</v>
      </c>
      <c r="G228" s="14">
        <v>5</v>
      </c>
      <c r="H228" s="104" t="s">
        <v>32</v>
      </c>
      <c r="I228" s="36">
        <v>6</v>
      </c>
      <c r="J228" s="34">
        <f t="shared" si="7"/>
        <v>10.714285714285714</v>
      </c>
      <c r="K228" s="35" t="s">
        <v>44</v>
      </c>
      <c r="L228" s="35" t="s">
        <v>45</v>
      </c>
      <c r="M228" s="62" t="s">
        <v>46</v>
      </c>
    </row>
    <row r="229" spans="1:13" x14ac:dyDescent="0.25">
      <c r="A229" s="115">
        <v>78</v>
      </c>
      <c r="B229" s="35">
        <v>1205060</v>
      </c>
      <c r="C229" s="2" t="s">
        <v>25</v>
      </c>
      <c r="D229" s="3" t="s">
        <v>40</v>
      </c>
      <c r="E229" s="14" t="s">
        <v>26</v>
      </c>
      <c r="F229" s="38" t="s">
        <v>51</v>
      </c>
      <c r="G229" s="14">
        <v>5</v>
      </c>
      <c r="H229" s="104" t="s">
        <v>32</v>
      </c>
      <c r="I229" s="36">
        <v>6</v>
      </c>
      <c r="J229" s="34">
        <f t="shared" si="7"/>
        <v>10.714285714285714</v>
      </c>
      <c r="K229" s="35" t="s">
        <v>44</v>
      </c>
      <c r="L229" s="35" t="s">
        <v>45</v>
      </c>
      <c r="M229" s="62" t="s">
        <v>46</v>
      </c>
    </row>
    <row r="230" spans="1:13" x14ac:dyDescent="0.25">
      <c r="A230" s="115">
        <v>79</v>
      </c>
      <c r="B230" s="35">
        <v>1205077</v>
      </c>
      <c r="C230" s="2" t="s">
        <v>24</v>
      </c>
      <c r="D230" s="3">
        <v>40519</v>
      </c>
      <c r="E230" s="14" t="s">
        <v>26</v>
      </c>
      <c r="F230" s="38" t="s">
        <v>51</v>
      </c>
      <c r="G230" s="14">
        <v>5</v>
      </c>
      <c r="H230" s="104" t="s">
        <v>32</v>
      </c>
      <c r="I230" s="36">
        <v>6</v>
      </c>
      <c r="J230" s="34">
        <f t="shared" si="7"/>
        <v>10.714285714285714</v>
      </c>
      <c r="K230" s="35" t="s">
        <v>44</v>
      </c>
      <c r="L230" s="35" t="s">
        <v>45</v>
      </c>
      <c r="M230" s="62" t="s">
        <v>46</v>
      </c>
    </row>
    <row r="231" spans="1:13" x14ac:dyDescent="0.25">
      <c r="A231" s="115">
        <v>80</v>
      </c>
      <c r="B231" s="35">
        <v>1205117</v>
      </c>
      <c r="C231" s="24" t="s">
        <v>25</v>
      </c>
      <c r="D231" s="3">
        <v>40373</v>
      </c>
      <c r="E231" s="24" t="s">
        <v>26</v>
      </c>
      <c r="F231" s="38" t="s">
        <v>51</v>
      </c>
      <c r="G231" s="2">
        <v>5</v>
      </c>
      <c r="H231" s="104" t="s">
        <v>32</v>
      </c>
      <c r="I231" s="2">
        <v>6</v>
      </c>
      <c r="J231" s="34">
        <f t="shared" si="7"/>
        <v>10.714285714285714</v>
      </c>
      <c r="K231" s="22" t="s">
        <v>67</v>
      </c>
      <c r="L231" s="22" t="s">
        <v>48</v>
      </c>
      <c r="M231" s="99" t="s">
        <v>30</v>
      </c>
    </row>
    <row r="232" spans="1:13" x14ac:dyDescent="0.25">
      <c r="A232" s="115">
        <v>81</v>
      </c>
      <c r="B232" s="35">
        <v>1205034</v>
      </c>
      <c r="C232" s="14" t="s">
        <v>24</v>
      </c>
      <c r="D232" s="21">
        <v>40193</v>
      </c>
      <c r="E232" s="14" t="s">
        <v>26</v>
      </c>
      <c r="F232" s="38" t="s">
        <v>51</v>
      </c>
      <c r="G232" s="14">
        <v>5</v>
      </c>
      <c r="H232" s="104" t="s">
        <v>32</v>
      </c>
      <c r="I232" s="24">
        <v>5</v>
      </c>
      <c r="J232" s="34">
        <f t="shared" si="7"/>
        <v>8.9285714285714288</v>
      </c>
      <c r="K232" s="13" t="s">
        <v>33</v>
      </c>
      <c r="L232" s="13" t="s">
        <v>34</v>
      </c>
      <c r="M232" s="17" t="s">
        <v>35</v>
      </c>
    </row>
    <row r="233" spans="1:13" x14ac:dyDescent="0.25">
      <c r="A233" s="115">
        <v>82</v>
      </c>
      <c r="B233" s="35">
        <v>1205053</v>
      </c>
      <c r="C233" s="14" t="s">
        <v>25</v>
      </c>
      <c r="D233" s="15">
        <v>40463</v>
      </c>
      <c r="E233" s="14" t="s">
        <v>26</v>
      </c>
      <c r="F233" s="38" t="s">
        <v>51</v>
      </c>
      <c r="G233" s="14">
        <v>5</v>
      </c>
      <c r="H233" s="104" t="s">
        <v>32</v>
      </c>
      <c r="I233" s="36">
        <v>5</v>
      </c>
      <c r="J233" s="34">
        <f t="shared" si="7"/>
        <v>8.9285714285714288</v>
      </c>
      <c r="K233" s="35" t="s">
        <v>44</v>
      </c>
      <c r="L233" s="35" t="s">
        <v>45</v>
      </c>
      <c r="M233" s="62" t="s">
        <v>46</v>
      </c>
    </row>
    <row r="234" spans="1:13" x14ac:dyDescent="0.25">
      <c r="A234" s="115">
        <v>83</v>
      </c>
      <c r="B234" s="35">
        <v>1205061</v>
      </c>
      <c r="C234" s="2" t="s">
        <v>24</v>
      </c>
      <c r="D234" s="3">
        <v>40255</v>
      </c>
      <c r="E234" s="14" t="s">
        <v>26</v>
      </c>
      <c r="F234" s="38" t="s">
        <v>51</v>
      </c>
      <c r="G234" s="14">
        <v>5</v>
      </c>
      <c r="H234" s="104" t="s">
        <v>32</v>
      </c>
      <c r="I234" s="36">
        <v>5</v>
      </c>
      <c r="J234" s="34">
        <f t="shared" si="7"/>
        <v>8.9285714285714288</v>
      </c>
      <c r="K234" s="35" t="s">
        <v>44</v>
      </c>
      <c r="L234" s="35" t="s">
        <v>45</v>
      </c>
      <c r="M234" s="62" t="s">
        <v>46</v>
      </c>
    </row>
    <row r="235" spans="1:13" x14ac:dyDescent="0.25">
      <c r="A235" s="115">
        <v>84</v>
      </c>
      <c r="B235" s="35">
        <v>1205065</v>
      </c>
      <c r="C235" s="14" t="s">
        <v>24</v>
      </c>
      <c r="D235" s="15">
        <v>40309</v>
      </c>
      <c r="E235" s="14" t="s">
        <v>26</v>
      </c>
      <c r="F235" s="38" t="s">
        <v>51</v>
      </c>
      <c r="G235" s="14">
        <v>5</v>
      </c>
      <c r="H235" s="104" t="s">
        <v>32</v>
      </c>
      <c r="I235" s="36">
        <v>5</v>
      </c>
      <c r="J235" s="34">
        <f t="shared" si="7"/>
        <v>8.9285714285714288</v>
      </c>
      <c r="K235" s="35" t="s">
        <v>44</v>
      </c>
      <c r="L235" s="35" t="s">
        <v>45</v>
      </c>
      <c r="M235" s="62" t="s">
        <v>46</v>
      </c>
    </row>
    <row r="236" spans="1:13" x14ac:dyDescent="0.25">
      <c r="A236" s="115">
        <v>85</v>
      </c>
      <c r="B236" s="35">
        <v>1205073</v>
      </c>
      <c r="C236" s="2" t="s">
        <v>25</v>
      </c>
      <c r="D236" s="3">
        <v>40145</v>
      </c>
      <c r="E236" s="14" t="s">
        <v>26</v>
      </c>
      <c r="F236" s="38" t="s">
        <v>51</v>
      </c>
      <c r="G236" s="14">
        <v>5</v>
      </c>
      <c r="H236" s="104" t="s">
        <v>32</v>
      </c>
      <c r="I236" s="36">
        <v>5</v>
      </c>
      <c r="J236" s="34">
        <f t="shared" si="7"/>
        <v>8.9285714285714288</v>
      </c>
      <c r="K236" s="35" t="s">
        <v>44</v>
      </c>
      <c r="L236" s="35" t="s">
        <v>45</v>
      </c>
      <c r="M236" s="62" t="s">
        <v>46</v>
      </c>
    </row>
    <row r="237" spans="1:13" x14ac:dyDescent="0.25">
      <c r="A237" s="115">
        <v>86</v>
      </c>
      <c r="B237" s="35">
        <v>1205074</v>
      </c>
      <c r="C237" s="2" t="s">
        <v>25</v>
      </c>
      <c r="D237" s="3">
        <v>40432</v>
      </c>
      <c r="E237" s="14" t="s">
        <v>26</v>
      </c>
      <c r="F237" s="38" t="s">
        <v>51</v>
      </c>
      <c r="G237" s="14">
        <v>5</v>
      </c>
      <c r="H237" s="104" t="s">
        <v>32</v>
      </c>
      <c r="I237" s="36">
        <v>5</v>
      </c>
      <c r="J237" s="34">
        <f t="shared" si="7"/>
        <v>8.9285714285714288</v>
      </c>
      <c r="K237" s="35" t="s">
        <v>44</v>
      </c>
      <c r="L237" s="35" t="s">
        <v>45</v>
      </c>
      <c r="M237" s="62" t="s">
        <v>46</v>
      </c>
    </row>
    <row r="238" spans="1:13" x14ac:dyDescent="0.25">
      <c r="A238" s="115">
        <v>87</v>
      </c>
      <c r="B238" s="35">
        <v>1205076</v>
      </c>
      <c r="C238" s="2" t="s">
        <v>24</v>
      </c>
      <c r="D238" s="3">
        <v>40164</v>
      </c>
      <c r="E238" s="14" t="s">
        <v>26</v>
      </c>
      <c r="F238" s="38" t="s">
        <v>51</v>
      </c>
      <c r="G238" s="14">
        <v>5</v>
      </c>
      <c r="H238" s="104" t="s">
        <v>32</v>
      </c>
      <c r="I238" s="36">
        <v>5</v>
      </c>
      <c r="J238" s="34">
        <f t="shared" si="7"/>
        <v>8.9285714285714288</v>
      </c>
      <c r="K238" s="35" t="s">
        <v>44</v>
      </c>
      <c r="L238" s="35" t="s">
        <v>45</v>
      </c>
      <c r="M238" s="62" t="s">
        <v>46</v>
      </c>
    </row>
    <row r="239" spans="1:13" x14ac:dyDescent="0.25">
      <c r="A239" s="115">
        <v>88</v>
      </c>
      <c r="B239" s="35">
        <v>1205096</v>
      </c>
      <c r="C239" s="14" t="s">
        <v>25</v>
      </c>
      <c r="D239" s="15">
        <v>40368</v>
      </c>
      <c r="E239" s="14" t="s">
        <v>26</v>
      </c>
      <c r="F239" s="38" t="s">
        <v>51</v>
      </c>
      <c r="G239" s="14">
        <v>5</v>
      </c>
      <c r="H239" s="104" t="s">
        <v>32</v>
      </c>
      <c r="I239" s="14">
        <v>5</v>
      </c>
      <c r="J239" s="34">
        <f t="shared" si="7"/>
        <v>8.9285714285714288</v>
      </c>
      <c r="K239" s="35" t="s">
        <v>50</v>
      </c>
      <c r="L239" s="35" t="s">
        <v>38</v>
      </c>
      <c r="M239" s="62" t="s">
        <v>23</v>
      </c>
    </row>
    <row r="240" spans="1:13" x14ac:dyDescent="0.25">
      <c r="A240" s="115">
        <v>89</v>
      </c>
      <c r="B240" s="35">
        <v>1205097</v>
      </c>
      <c r="C240" s="14" t="s">
        <v>25</v>
      </c>
      <c r="D240" s="15">
        <v>40304</v>
      </c>
      <c r="E240" s="14" t="s">
        <v>26</v>
      </c>
      <c r="F240" s="38" t="s">
        <v>51</v>
      </c>
      <c r="G240" s="14">
        <v>5</v>
      </c>
      <c r="H240" s="104" t="s">
        <v>32</v>
      </c>
      <c r="I240" s="14">
        <v>5</v>
      </c>
      <c r="J240" s="34">
        <f t="shared" si="7"/>
        <v>8.9285714285714288</v>
      </c>
      <c r="K240" s="35" t="s">
        <v>50</v>
      </c>
      <c r="L240" s="35" t="s">
        <v>38</v>
      </c>
      <c r="M240" s="62" t="s">
        <v>23</v>
      </c>
    </row>
    <row r="241" spans="1:13" x14ac:dyDescent="0.25">
      <c r="A241" s="115">
        <v>90</v>
      </c>
      <c r="B241" s="35">
        <v>1205104</v>
      </c>
      <c r="C241" s="14" t="s">
        <v>25</v>
      </c>
      <c r="D241" s="15">
        <v>40473</v>
      </c>
      <c r="E241" s="14" t="s">
        <v>26</v>
      </c>
      <c r="F241" s="38" t="s">
        <v>51</v>
      </c>
      <c r="G241" s="14">
        <v>5</v>
      </c>
      <c r="H241" s="104" t="s">
        <v>32</v>
      </c>
      <c r="I241" s="14">
        <v>5</v>
      </c>
      <c r="J241" s="34">
        <f t="shared" si="7"/>
        <v>8.9285714285714288</v>
      </c>
      <c r="K241" s="13" t="s">
        <v>67</v>
      </c>
      <c r="L241" s="13" t="s">
        <v>48</v>
      </c>
      <c r="M241" s="17" t="s">
        <v>30</v>
      </c>
    </row>
    <row r="242" spans="1:13" x14ac:dyDescent="0.25">
      <c r="A242" s="115">
        <v>91</v>
      </c>
      <c r="B242" s="35">
        <v>1205106</v>
      </c>
      <c r="C242" s="24" t="s">
        <v>25</v>
      </c>
      <c r="D242" s="3">
        <v>40306</v>
      </c>
      <c r="E242" s="24" t="s">
        <v>26</v>
      </c>
      <c r="F242" s="38" t="s">
        <v>51</v>
      </c>
      <c r="G242" s="2">
        <v>5</v>
      </c>
      <c r="H242" s="104" t="s">
        <v>32</v>
      </c>
      <c r="I242" s="2">
        <v>5</v>
      </c>
      <c r="J242" s="34">
        <f t="shared" si="7"/>
        <v>8.9285714285714288</v>
      </c>
      <c r="K242" s="22" t="s">
        <v>67</v>
      </c>
      <c r="L242" s="22" t="s">
        <v>48</v>
      </c>
      <c r="M242" s="99" t="s">
        <v>30</v>
      </c>
    </row>
    <row r="243" spans="1:13" x14ac:dyDescent="0.25">
      <c r="A243" s="115">
        <v>92</v>
      </c>
      <c r="B243" s="35">
        <v>1205111</v>
      </c>
      <c r="C243" s="24" t="s">
        <v>25</v>
      </c>
      <c r="D243" s="3">
        <v>40285</v>
      </c>
      <c r="E243" s="24" t="s">
        <v>26</v>
      </c>
      <c r="F243" s="38" t="s">
        <v>51</v>
      </c>
      <c r="G243" s="2">
        <v>5</v>
      </c>
      <c r="H243" s="104" t="s">
        <v>32</v>
      </c>
      <c r="I243" s="2">
        <v>5</v>
      </c>
      <c r="J243" s="34">
        <f t="shared" si="7"/>
        <v>8.9285714285714288</v>
      </c>
      <c r="K243" s="22" t="s">
        <v>67</v>
      </c>
      <c r="L243" s="22" t="s">
        <v>48</v>
      </c>
      <c r="M243" s="99" t="s">
        <v>30</v>
      </c>
    </row>
    <row r="244" spans="1:13" x14ac:dyDescent="0.25">
      <c r="A244" s="115">
        <v>93</v>
      </c>
      <c r="B244" s="35">
        <v>1205114</v>
      </c>
      <c r="C244" s="14" t="s">
        <v>25</v>
      </c>
      <c r="D244" s="15">
        <v>40218</v>
      </c>
      <c r="E244" s="14" t="s">
        <v>26</v>
      </c>
      <c r="F244" s="38" t="s">
        <v>51</v>
      </c>
      <c r="G244" s="14">
        <v>5</v>
      </c>
      <c r="H244" s="104" t="s">
        <v>32</v>
      </c>
      <c r="I244" s="14">
        <v>5</v>
      </c>
      <c r="J244" s="34">
        <f t="shared" si="7"/>
        <v>8.9285714285714288</v>
      </c>
      <c r="K244" s="13" t="s">
        <v>67</v>
      </c>
      <c r="L244" s="13" t="s">
        <v>48</v>
      </c>
      <c r="M244" s="17" t="s">
        <v>30</v>
      </c>
    </row>
    <row r="245" spans="1:13" x14ac:dyDescent="0.25">
      <c r="A245" s="115">
        <v>94</v>
      </c>
      <c r="B245" s="35">
        <v>1205115</v>
      </c>
      <c r="C245" s="14" t="s">
        <v>25</v>
      </c>
      <c r="D245" s="15">
        <v>40262</v>
      </c>
      <c r="E245" s="14" t="s">
        <v>26</v>
      </c>
      <c r="F245" s="38" t="s">
        <v>51</v>
      </c>
      <c r="G245" s="14">
        <v>5</v>
      </c>
      <c r="H245" s="104" t="s">
        <v>32</v>
      </c>
      <c r="I245" s="14">
        <v>5</v>
      </c>
      <c r="J245" s="34">
        <f t="shared" si="7"/>
        <v>8.9285714285714288</v>
      </c>
      <c r="K245" s="13" t="s">
        <v>67</v>
      </c>
      <c r="L245" s="13" t="s">
        <v>48</v>
      </c>
      <c r="M245" s="17" t="s">
        <v>30</v>
      </c>
    </row>
    <row r="246" spans="1:13" x14ac:dyDescent="0.25">
      <c r="A246" s="115">
        <v>95</v>
      </c>
      <c r="B246" s="35">
        <v>1205119</v>
      </c>
      <c r="C246" s="105" t="s">
        <v>25</v>
      </c>
      <c r="D246" s="33">
        <v>40486</v>
      </c>
      <c r="E246" s="105" t="s">
        <v>26</v>
      </c>
      <c r="F246" s="38" t="s">
        <v>51</v>
      </c>
      <c r="G246" s="2">
        <v>5</v>
      </c>
      <c r="H246" s="104" t="s">
        <v>32</v>
      </c>
      <c r="I246" s="32">
        <v>5</v>
      </c>
      <c r="J246" s="34">
        <f t="shared" si="7"/>
        <v>8.9285714285714288</v>
      </c>
      <c r="K246" s="22" t="s">
        <v>67</v>
      </c>
      <c r="L246" s="22" t="s">
        <v>48</v>
      </c>
      <c r="M246" s="99" t="s">
        <v>30</v>
      </c>
    </row>
    <row r="247" spans="1:13" x14ac:dyDescent="0.25">
      <c r="A247" s="115">
        <v>96</v>
      </c>
      <c r="B247" s="35">
        <v>1205124</v>
      </c>
      <c r="C247" s="24" t="s">
        <v>25</v>
      </c>
      <c r="D247" s="3">
        <v>40406</v>
      </c>
      <c r="E247" s="24" t="s">
        <v>26</v>
      </c>
      <c r="F247" s="38" t="s">
        <v>51</v>
      </c>
      <c r="G247" s="2">
        <v>5</v>
      </c>
      <c r="H247" s="104" t="s">
        <v>32</v>
      </c>
      <c r="I247" s="2">
        <v>5</v>
      </c>
      <c r="J247" s="34">
        <f t="shared" si="7"/>
        <v>8.9285714285714288</v>
      </c>
      <c r="K247" s="22" t="s">
        <v>67</v>
      </c>
      <c r="L247" s="22" t="s">
        <v>48</v>
      </c>
      <c r="M247" s="99" t="s">
        <v>30</v>
      </c>
    </row>
    <row r="248" spans="1:13" x14ac:dyDescent="0.25">
      <c r="A248" s="115">
        <v>97</v>
      </c>
      <c r="B248" s="35">
        <v>1205030</v>
      </c>
      <c r="C248" s="14" t="s">
        <v>25</v>
      </c>
      <c r="D248" s="21">
        <v>40432</v>
      </c>
      <c r="E248" s="14" t="s">
        <v>26</v>
      </c>
      <c r="F248" s="38" t="s">
        <v>51</v>
      </c>
      <c r="G248" s="14">
        <v>5</v>
      </c>
      <c r="H248" s="104" t="s">
        <v>32</v>
      </c>
      <c r="I248" s="24">
        <v>4</v>
      </c>
      <c r="J248" s="34">
        <f t="shared" ref="J248:J278" si="8">I248*100/56</f>
        <v>7.1428571428571432</v>
      </c>
      <c r="K248" s="13" t="s">
        <v>33</v>
      </c>
      <c r="L248" s="13" t="s">
        <v>34</v>
      </c>
      <c r="M248" s="17" t="s">
        <v>35</v>
      </c>
    </row>
    <row r="249" spans="1:13" x14ac:dyDescent="0.25">
      <c r="A249" s="115">
        <v>98</v>
      </c>
      <c r="B249" s="35">
        <v>1205092</v>
      </c>
      <c r="C249" s="36" t="s">
        <v>24</v>
      </c>
      <c r="D249" s="37">
        <v>40424</v>
      </c>
      <c r="E249" s="14" t="s">
        <v>26</v>
      </c>
      <c r="F249" s="38" t="s">
        <v>51</v>
      </c>
      <c r="G249" s="14">
        <v>5</v>
      </c>
      <c r="H249" s="104" t="s">
        <v>32</v>
      </c>
      <c r="I249" s="36">
        <v>4</v>
      </c>
      <c r="J249" s="34">
        <f t="shared" si="8"/>
        <v>7.1428571428571432</v>
      </c>
      <c r="K249" s="35" t="s">
        <v>44</v>
      </c>
      <c r="L249" s="35" t="s">
        <v>45</v>
      </c>
      <c r="M249" s="62" t="s">
        <v>46</v>
      </c>
    </row>
    <row r="250" spans="1:13" x14ac:dyDescent="0.25">
      <c r="A250" s="115">
        <v>99</v>
      </c>
      <c r="B250" s="35">
        <v>1205126</v>
      </c>
      <c r="C250" s="24" t="s">
        <v>25</v>
      </c>
      <c r="D250" s="3">
        <v>40444</v>
      </c>
      <c r="E250" s="24" t="s">
        <v>26</v>
      </c>
      <c r="F250" s="38" t="s">
        <v>51</v>
      </c>
      <c r="G250" s="2">
        <v>5</v>
      </c>
      <c r="H250" s="104" t="s">
        <v>32</v>
      </c>
      <c r="I250" s="2">
        <v>4</v>
      </c>
      <c r="J250" s="34">
        <f t="shared" si="8"/>
        <v>7.1428571428571432</v>
      </c>
      <c r="K250" s="22" t="s">
        <v>67</v>
      </c>
      <c r="L250" s="22" t="s">
        <v>48</v>
      </c>
      <c r="M250" s="99" t="s">
        <v>30</v>
      </c>
    </row>
    <row r="251" spans="1:13" x14ac:dyDescent="0.25">
      <c r="A251" s="115">
        <v>100</v>
      </c>
      <c r="B251" s="35">
        <v>1205046</v>
      </c>
      <c r="C251" s="26" t="s">
        <v>24</v>
      </c>
      <c r="D251" s="87">
        <v>40360</v>
      </c>
      <c r="E251" s="26" t="s">
        <v>26</v>
      </c>
      <c r="F251" s="38" t="s">
        <v>51</v>
      </c>
      <c r="G251" s="26">
        <v>5</v>
      </c>
      <c r="H251" s="104" t="s">
        <v>32</v>
      </c>
      <c r="I251" s="105">
        <v>3</v>
      </c>
      <c r="J251" s="34">
        <f t="shared" si="8"/>
        <v>5.3571428571428568</v>
      </c>
      <c r="K251" s="25" t="s">
        <v>33</v>
      </c>
      <c r="L251" s="25" t="s">
        <v>34</v>
      </c>
      <c r="M251" s="12" t="s">
        <v>35</v>
      </c>
    </row>
    <row r="252" spans="1:13" x14ac:dyDescent="0.25">
      <c r="A252" s="115">
        <v>101</v>
      </c>
      <c r="B252" s="35">
        <v>1205047</v>
      </c>
      <c r="C252" s="14" t="s">
        <v>25</v>
      </c>
      <c r="D252" s="21">
        <v>40339</v>
      </c>
      <c r="E252" s="14" t="s">
        <v>26</v>
      </c>
      <c r="F252" s="38" t="s">
        <v>51</v>
      </c>
      <c r="G252" s="14">
        <v>5</v>
      </c>
      <c r="H252" s="104" t="s">
        <v>32</v>
      </c>
      <c r="I252" s="24">
        <v>3</v>
      </c>
      <c r="J252" s="34">
        <f t="shared" si="8"/>
        <v>5.3571428571428568</v>
      </c>
      <c r="K252" s="13" t="s">
        <v>33</v>
      </c>
      <c r="L252" s="13" t="s">
        <v>34</v>
      </c>
      <c r="M252" s="17" t="s">
        <v>35</v>
      </c>
    </row>
    <row r="253" spans="1:13" x14ac:dyDescent="0.25">
      <c r="A253" s="115">
        <v>102</v>
      </c>
      <c r="B253" s="35">
        <v>1205051</v>
      </c>
      <c r="C253" s="14" t="s">
        <v>24</v>
      </c>
      <c r="D253" s="15">
        <v>40256</v>
      </c>
      <c r="E253" s="14" t="s">
        <v>26</v>
      </c>
      <c r="F253" s="38" t="s">
        <v>51</v>
      </c>
      <c r="G253" s="14">
        <v>5</v>
      </c>
      <c r="H253" s="104" t="s">
        <v>32</v>
      </c>
      <c r="I253" s="36">
        <v>3</v>
      </c>
      <c r="J253" s="34">
        <f t="shared" si="8"/>
        <v>5.3571428571428568</v>
      </c>
      <c r="K253" s="35" t="s">
        <v>44</v>
      </c>
      <c r="L253" s="35" t="s">
        <v>45</v>
      </c>
      <c r="M253" s="88" t="s">
        <v>46</v>
      </c>
    </row>
    <row r="254" spans="1:13" x14ac:dyDescent="0.25">
      <c r="A254" s="115">
        <v>103</v>
      </c>
      <c r="B254" s="35">
        <v>1205068</v>
      </c>
      <c r="C254" s="2" t="s">
        <v>24</v>
      </c>
      <c r="D254" s="3">
        <v>40413</v>
      </c>
      <c r="E254" s="14" t="s">
        <v>26</v>
      </c>
      <c r="F254" s="38" t="s">
        <v>51</v>
      </c>
      <c r="G254" s="14">
        <v>5</v>
      </c>
      <c r="H254" s="104" t="s">
        <v>32</v>
      </c>
      <c r="I254" s="36">
        <v>3</v>
      </c>
      <c r="J254" s="34">
        <f t="shared" si="8"/>
        <v>5.3571428571428568</v>
      </c>
      <c r="K254" s="35" t="s">
        <v>44</v>
      </c>
      <c r="L254" s="35" t="s">
        <v>45</v>
      </c>
      <c r="M254" s="88" t="s">
        <v>46</v>
      </c>
    </row>
    <row r="255" spans="1:13" x14ac:dyDescent="0.25">
      <c r="A255" s="115">
        <v>104</v>
      </c>
      <c r="B255" s="35">
        <v>1205071</v>
      </c>
      <c r="C255" s="2" t="s">
        <v>25</v>
      </c>
      <c r="D255" s="3">
        <v>40380</v>
      </c>
      <c r="E255" s="14" t="s">
        <v>26</v>
      </c>
      <c r="F255" s="38" t="s">
        <v>51</v>
      </c>
      <c r="G255" s="14">
        <v>5</v>
      </c>
      <c r="H255" s="104" t="s">
        <v>32</v>
      </c>
      <c r="I255" s="36">
        <v>3</v>
      </c>
      <c r="J255" s="34">
        <f t="shared" si="8"/>
        <v>5.3571428571428568</v>
      </c>
      <c r="K255" s="35" t="s">
        <v>44</v>
      </c>
      <c r="L255" s="35" t="s">
        <v>45</v>
      </c>
      <c r="M255" s="88" t="s">
        <v>46</v>
      </c>
    </row>
    <row r="256" spans="1:13" x14ac:dyDescent="0.25">
      <c r="A256" s="115">
        <v>105</v>
      </c>
      <c r="B256" s="35">
        <v>1205072</v>
      </c>
      <c r="C256" s="2" t="s">
        <v>25</v>
      </c>
      <c r="D256" s="3">
        <v>40241</v>
      </c>
      <c r="E256" s="14" t="s">
        <v>26</v>
      </c>
      <c r="F256" s="38" t="s">
        <v>51</v>
      </c>
      <c r="G256" s="14">
        <v>5</v>
      </c>
      <c r="H256" s="104" t="s">
        <v>32</v>
      </c>
      <c r="I256" s="36">
        <v>3</v>
      </c>
      <c r="J256" s="34">
        <f t="shared" si="8"/>
        <v>5.3571428571428568</v>
      </c>
      <c r="K256" s="35" t="s">
        <v>44</v>
      </c>
      <c r="L256" s="35" t="s">
        <v>45</v>
      </c>
      <c r="M256" s="88" t="s">
        <v>46</v>
      </c>
    </row>
    <row r="257" spans="1:13" x14ac:dyDescent="0.25">
      <c r="A257" s="115">
        <v>106</v>
      </c>
      <c r="B257" s="35">
        <v>1205087</v>
      </c>
      <c r="C257" s="31" t="s">
        <v>24</v>
      </c>
      <c r="D257" s="31">
        <v>40356</v>
      </c>
      <c r="E257" s="14" t="s">
        <v>26</v>
      </c>
      <c r="F257" s="38" t="s">
        <v>51</v>
      </c>
      <c r="G257" s="14">
        <v>5</v>
      </c>
      <c r="H257" s="104" t="s">
        <v>32</v>
      </c>
      <c r="I257" s="36">
        <v>3</v>
      </c>
      <c r="J257" s="34">
        <f t="shared" si="8"/>
        <v>5.3571428571428568</v>
      </c>
      <c r="K257" s="35" t="s">
        <v>44</v>
      </c>
      <c r="L257" s="35" t="s">
        <v>45</v>
      </c>
      <c r="M257" s="88" t="s">
        <v>46</v>
      </c>
    </row>
    <row r="258" spans="1:13" x14ac:dyDescent="0.25">
      <c r="A258" s="115">
        <v>107</v>
      </c>
      <c r="B258" s="35">
        <v>1205091</v>
      </c>
      <c r="C258" s="35" t="s">
        <v>42</v>
      </c>
      <c r="D258" s="37">
        <v>40414</v>
      </c>
      <c r="E258" s="14" t="s">
        <v>26</v>
      </c>
      <c r="F258" s="38" t="s">
        <v>51</v>
      </c>
      <c r="G258" s="14">
        <v>5</v>
      </c>
      <c r="H258" s="104" t="s">
        <v>32</v>
      </c>
      <c r="I258" s="36">
        <v>3</v>
      </c>
      <c r="J258" s="34">
        <f t="shared" si="8"/>
        <v>5.3571428571428568</v>
      </c>
      <c r="K258" s="35" t="s">
        <v>44</v>
      </c>
      <c r="L258" s="35" t="s">
        <v>45</v>
      </c>
      <c r="M258" s="62" t="s">
        <v>46</v>
      </c>
    </row>
    <row r="259" spans="1:13" x14ac:dyDescent="0.25">
      <c r="A259" s="115">
        <v>108</v>
      </c>
      <c r="B259" s="35">
        <v>1205095</v>
      </c>
      <c r="C259" s="14" t="s">
        <v>24</v>
      </c>
      <c r="D259" s="15">
        <v>40492</v>
      </c>
      <c r="E259" s="14" t="s">
        <v>26</v>
      </c>
      <c r="F259" s="38" t="s">
        <v>51</v>
      </c>
      <c r="G259" s="14">
        <v>5</v>
      </c>
      <c r="H259" s="104" t="s">
        <v>32</v>
      </c>
      <c r="I259" s="14">
        <v>3</v>
      </c>
      <c r="J259" s="34">
        <f t="shared" si="8"/>
        <v>5.3571428571428568</v>
      </c>
      <c r="K259" s="35" t="s">
        <v>50</v>
      </c>
      <c r="L259" s="35" t="s">
        <v>38</v>
      </c>
      <c r="M259" s="62" t="s">
        <v>23</v>
      </c>
    </row>
    <row r="260" spans="1:13" x14ac:dyDescent="0.25">
      <c r="A260" s="115">
        <v>109</v>
      </c>
      <c r="B260" s="35">
        <v>1205108</v>
      </c>
      <c r="C260" s="24" t="s">
        <v>25</v>
      </c>
      <c r="D260" s="3">
        <v>40382</v>
      </c>
      <c r="E260" s="24" t="s">
        <v>26</v>
      </c>
      <c r="F260" s="38" t="s">
        <v>51</v>
      </c>
      <c r="G260" s="2">
        <v>5</v>
      </c>
      <c r="H260" s="104" t="s">
        <v>32</v>
      </c>
      <c r="I260" s="2">
        <v>3</v>
      </c>
      <c r="J260" s="34">
        <f t="shared" si="8"/>
        <v>5.3571428571428568</v>
      </c>
      <c r="K260" s="22" t="s">
        <v>67</v>
      </c>
      <c r="L260" s="22" t="s">
        <v>48</v>
      </c>
      <c r="M260" s="99" t="s">
        <v>30</v>
      </c>
    </row>
    <row r="261" spans="1:13" x14ac:dyDescent="0.25">
      <c r="A261" s="115">
        <v>110</v>
      </c>
      <c r="B261" s="35">
        <v>1205110</v>
      </c>
      <c r="C261" s="24" t="s">
        <v>25</v>
      </c>
      <c r="D261" s="3">
        <v>40563</v>
      </c>
      <c r="E261" s="24" t="s">
        <v>26</v>
      </c>
      <c r="F261" s="38" t="s">
        <v>51</v>
      </c>
      <c r="G261" s="2">
        <v>5</v>
      </c>
      <c r="H261" s="104" t="s">
        <v>32</v>
      </c>
      <c r="I261" s="2">
        <v>3</v>
      </c>
      <c r="J261" s="34">
        <f t="shared" si="8"/>
        <v>5.3571428571428568</v>
      </c>
      <c r="K261" s="22" t="s">
        <v>67</v>
      </c>
      <c r="L261" s="22" t="s">
        <v>48</v>
      </c>
      <c r="M261" s="99" t="s">
        <v>30</v>
      </c>
    </row>
    <row r="262" spans="1:13" x14ac:dyDescent="0.25">
      <c r="A262" s="115">
        <v>111</v>
      </c>
      <c r="B262" s="35">
        <v>1205125</v>
      </c>
      <c r="C262" s="24" t="s">
        <v>25</v>
      </c>
      <c r="D262" s="3">
        <v>40450</v>
      </c>
      <c r="E262" s="24" t="s">
        <v>26</v>
      </c>
      <c r="F262" s="38" t="s">
        <v>51</v>
      </c>
      <c r="G262" s="2">
        <v>5</v>
      </c>
      <c r="H262" s="104" t="s">
        <v>32</v>
      </c>
      <c r="I262" s="2">
        <v>3</v>
      </c>
      <c r="J262" s="34">
        <f t="shared" si="8"/>
        <v>5.3571428571428568</v>
      </c>
      <c r="K262" s="22" t="s">
        <v>67</v>
      </c>
      <c r="L262" s="22" t="s">
        <v>48</v>
      </c>
      <c r="M262" s="99" t="s">
        <v>30</v>
      </c>
    </row>
    <row r="263" spans="1:13" x14ac:dyDescent="0.25">
      <c r="A263" s="115">
        <v>112</v>
      </c>
      <c r="B263" s="35">
        <v>1205022</v>
      </c>
      <c r="C263" s="14" t="s">
        <v>25</v>
      </c>
      <c r="D263" s="15">
        <v>40262</v>
      </c>
      <c r="E263" s="14" t="s">
        <v>26</v>
      </c>
      <c r="F263" s="38" t="s">
        <v>51</v>
      </c>
      <c r="G263" s="14">
        <v>5</v>
      </c>
      <c r="H263" s="104" t="s">
        <v>32</v>
      </c>
      <c r="I263" s="14">
        <v>2</v>
      </c>
      <c r="J263" s="34">
        <f t="shared" si="8"/>
        <v>3.5714285714285716</v>
      </c>
      <c r="K263" s="13" t="s">
        <v>27</v>
      </c>
      <c r="L263" s="13" t="s">
        <v>28</v>
      </c>
      <c r="M263" s="17" t="s">
        <v>29</v>
      </c>
    </row>
    <row r="264" spans="1:13" x14ac:dyDescent="0.25">
      <c r="A264" s="115">
        <v>113</v>
      </c>
      <c r="B264" s="35">
        <v>1205023</v>
      </c>
      <c r="C264" s="14" t="s">
        <v>25</v>
      </c>
      <c r="D264" s="21">
        <v>40268</v>
      </c>
      <c r="E264" s="14" t="s">
        <v>26</v>
      </c>
      <c r="F264" s="38" t="s">
        <v>51</v>
      </c>
      <c r="G264" s="14">
        <v>5</v>
      </c>
      <c r="H264" s="104" t="s">
        <v>32</v>
      </c>
      <c r="I264" s="14">
        <v>2</v>
      </c>
      <c r="J264" s="34">
        <f t="shared" si="8"/>
        <v>3.5714285714285716</v>
      </c>
      <c r="K264" s="13" t="s">
        <v>33</v>
      </c>
      <c r="L264" s="13" t="s">
        <v>34</v>
      </c>
      <c r="M264" s="12" t="s">
        <v>35</v>
      </c>
    </row>
    <row r="265" spans="1:13" x14ac:dyDescent="0.25">
      <c r="A265" s="115">
        <v>114</v>
      </c>
      <c r="B265" s="35">
        <v>1205042</v>
      </c>
      <c r="C265" s="14" t="s">
        <v>25</v>
      </c>
      <c r="D265" s="21">
        <v>40607</v>
      </c>
      <c r="E265" s="14" t="s">
        <v>26</v>
      </c>
      <c r="F265" s="38" t="s">
        <v>51</v>
      </c>
      <c r="G265" s="14">
        <v>5</v>
      </c>
      <c r="H265" s="104" t="s">
        <v>32</v>
      </c>
      <c r="I265" s="24">
        <v>2</v>
      </c>
      <c r="J265" s="34">
        <f t="shared" si="8"/>
        <v>3.5714285714285716</v>
      </c>
      <c r="K265" s="13" t="s">
        <v>33</v>
      </c>
      <c r="L265" s="13" t="s">
        <v>34</v>
      </c>
      <c r="M265" s="12" t="s">
        <v>35</v>
      </c>
    </row>
    <row r="266" spans="1:13" x14ac:dyDescent="0.25">
      <c r="A266" s="115">
        <v>115</v>
      </c>
      <c r="B266" s="35">
        <v>1205055</v>
      </c>
      <c r="C266" s="14" t="s">
        <v>25</v>
      </c>
      <c r="D266" s="15">
        <v>40366</v>
      </c>
      <c r="E266" s="14" t="s">
        <v>26</v>
      </c>
      <c r="F266" s="38" t="s">
        <v>51</v>
      </c>
      <c r="G266" s="14">
        <v>5</v>
      </c>
      <c r="H266" s="104" t="s">
        <v>32</v>
      </c>
      <c r="I266" s="36">
        <v>2</v>
      </c>
      <c r="J266" s="34">
        <f t="shared" si="8"/>
        <v>3.5714285714285716</v>
      </c>
      <c r="K266" s="35" t="s">
        <v>44</v>
      </c>
      <c r="L266" s="35" t="s">
        <v>45</v>
      </c>
      <c r="M266" s="88" t="s">
        <v>46</v>
      </c>
    </row>
    <row r="267" spans="1:13" x14ac:dyDescent="0.25">
      <c r="A267" s="115">
        <v>116</v>
      </c>
      <c r="B267" s="35">
        <v>1205063</v>
      </c>
      <c r="C267" s="2" t="s">
        <v>24</v>
      </c>
      <c r="D267" s="3">
        <v>40398</v>
      </c>
      <c r="E267" s="14" t="s">
        <v>26</v>
      </c>
      <c r="F267" s="38" t="s">
        <v>51</v>
      </c>
      <c r="G267" s="14">
        <v>5</v>
      </c>
      <c r="H267" s="104" t="s">
        <v>32</v>
      </c>
      <c r="I267" s="36">
        <v>2</v>
      </c>
      <c r="J267" s="34">
        <f t="shared" si="8"/>
        <v>3.5714285714285716</v>
      </c>
      <c r="K267" s="35" t="s">
        <v>44</v>
      </c>
      <c r="L267" s="35" t="s">
        <v>45</v>
      </c>
      <c r="M267" s="88" t="s">
        <v>46</v>
      </c>
    </row>
    <row r="268" spans="1:13" x14ac:dyDescent="0.25">
      <c r="A268" s="115">
        <v>117</v>
      </c>
      <c r="B268" s="35">
        <v>1205067</v>
      </c>
      <c r="C268" s="14" t="s">
        <v>25</v>
      </c>
      <c r="D268" s="15">
        <v>40297</v>
      </c>
      <c r="E268" s="14" t="s">
        <v>26</v>
      </c>
      <c r="F268" s="38" t="s">
        <v>51</v>
      </c>
      <c r="G268" s="14">
        <v>5</v>
      </c>
      <c r="H268" s="104" t="s">
        <v>32</v>
      </c>
      <c r="I268" s="36">
        <v>2</v>
      </c>
      <c r="J268" s="34">
        <f t="shared" si="8"/>
        <v>3.5714285714285716</v>
      </c>
      <c r="K268" s="35" t="s">
        <v>44</v>
      </c>
      <c r="L268" s="35" t="s">
        <v>45</v>
      </c>
      <c r="M268" s="88" t="s">
        <v>46</v>
      </c>
    </row>
    <row r="269" spans="1:13" x14ac:dyDescent="0.25">
      <c r="A269" s="115">
        <v>118</v>
      </c>
      <c r="B269" s="35">
        <v>1205088</v>
      </c>
      <c r="C269" s="24" t="s">
        <v>24</v>
      </c>
      <c r="D269" s="3">
        <v>40277</v>
      </c>
      <c r="E269" s="14" t="s">
        <v>26</v>
      </c>
      <c r="F269" s="38" t="s">
        <v>51</v>
      </c>
      <c r="G269" s="14">
        <v>5</v>
      </c>
      <c r="H269" s="104" t="s">
        <v>32</v>
      </c>
      <c r="I269" s="36">
        <v>2</v>
      </c>
      <c r="J269" s="34">
        <f t="shared" si="8"/>
        <v>3.5714285714285716</v>
      </c>
      <c r="K269" s="35" t="s">
        <v>44</v>
      </c>
      <c r="L269" s="35" t="s">
        <v>45</v>
      </c>
      <c r="M269" s="62" t="s">
        <v>46</v>
      </c>
    </row>
    <row r="270" spans="1:13" x14ac:dyDescent="0.25">
      <c r="A270" s="115">
        <v>119</v>
      </c>
      <c r="B270" s="35">
        <v>1205090</v>
      </c>
      <c r="C270" s="35" t="s">
        <v>42</v>
      </c>
      <c r="D270" s="36" t="s">
        <v>43</v>
      </c>
      <c r="E270" s="14" t="s">
        <v>26</v>
      </c>
      <c r="F270" s="38" t="s">
        <v>51</v>
      </c>
      <c r="G270" s="14">
        <v>5</v>
      </c>
      <c r="H270" s="104" t="s">
        <v>32</v>
      </c>
      <c r="I270" s="36">
        <v>2</v>
      </c>
      <c r="J270" s="34">
        <f t="shared" si="8"/>
        <v>3.5714285714285716</v>
      </c>
      <c r="K270" s="35" t="s">
        <v>44</v>
      </c>
      <c r="L270" s="35" t="s">
        <v>45</v>
      </c>
      <c r="M270" s="62" t="s">
        <v>46</v>
      </c>
    </row>
    <row r="271" spans="1:13" x14ac:dyDescent="0.25">
      <c r="A271" s="115">
        <v>120</v>
      </c>
      <c r="B271" s="35">
        <v>1205093</v>
      </c>
      <c r="C271" s="36" t="s">
        <v>25</v>
      </c>
      <c r="D271" s="37">
        <v>40338</v>
      </c>
      <c r="E271" s="14" t="s">
        <v>26</v>
      </c>
      <c r="F271" s="38" t="s">
        <v>51</v>
      </c>
      <c r="G271" s="14">
        <v>5</v>
      </c>
      <c r="H271" s="104" t="s">
        <v>32</v>
      </c>
      <c r="I271" s="36">
        <v>2</v>
      </c>
      <c r="J271" s="34">
        <f t="shared" si="8"/>
        <v>3.5714285714285716</v>
      </c>
      <c r="K271" s="35" t="s">
        <v>44</v>
      </c>
      <c r="L271" s="35" t="s">
        <v>45</v>
      </c>
      <c r="M271" s="62" t="s">
        <v>46</v>
      </c>
    </row>
    <row r="272" spans="1:13" x14ac:dyDescent="0.25">
      <c r="A272" s="115">
        <v>121</v>
      </c>
      <c r="B272" s="35">
        <v>1205109</v>
      </c>
      <c r="C272" s="24" t="s">
        <v>25</v>
      </c>
      <c r="D272" s="3">
        <v>40120</v>
      </c>
      <c r="E272" s="24" t="s">
        <v>26</v>
      </c>
      <c r="F272" s="38" t="s">
        <v>51</v>
      </c>
      <c r="G272" s="2">
        <v>5</v>
      </c>
      <c r="H272" s="104" t="s">
        <v>32</v>
      </c>
      <c r="I272" s="2">
        <v>2</v>
      </c>
      <c r="J272" s="34">
        <f t="shared" si="8"/>
        <v>3.5714285714285716</v>
      </c>
      <c r="K272" s="22" t="s">
        <v>67</v>
      </c>
      <c r="L272" s="22" t="s">
        <v>48</v>
      </c>
      <c r="M272" s="99" t="s">
        <v>30</v>
      </c>
    </row>
    <row r="273" spans="1:13" x14ac:dyDescent="0.25">
      <c r="A273" s="115">
        <v>122</v>
      </c>
      <c r="B273" s="35">
        <v>1205123</v>
      </c>
      <c r="C273" s="24" t="s">
        <v>25</v>
      </c>
      <c r="D273" s="3">
        <v>40465</v>
      </c>
      <c r="E273" s="24" t="s">
        <v>26</v>
      </c>
      <c r="F273" s="38" t="s">
        <v>51</v>
      </c>
      <c r="G273" s="2">
        <v>5</v>
      </c>
      <c r="H273" s="104" t="s">
        <v>32</v>
      </c>
      <c r="I273" s="2">
        <v>2</v>
      </c>
      <c r="J273" s="34">
        <f t="shared" si="8"/>
        <v>3.5714285714285716</v>
      </c>
      <c r="K273" s="22" t="s">
        <v>67</v>
      </c>
      <c r="L273" s="22" t="s">
        <v>48</v>
      </c>
      <c r="M273" s="99" t="s">
        <v>30</v>
      </c>
    </row>
    <row r="274" spans="1:13" x14ac:dyDescent="0.25">
      <c r="A274" s="115">
        <v>123</v>
      </c>
      <c r="B274" s="35">
        <v>1205052</v>
      </c>
      <c r="C274" s="14" t="s">
        <v>24</v>
      </c>
      <c r="D274" s="15">
        <v>40312</v>
      </c>
      <c r="E274" s="14" t="s">
        <v>26</v>
      </c>
      <c r="F274" s="38" t="s">
        <v>51</v>
      </c>
      <c r="G274" s="14">
        <v>5</v>
      </c>
      <c r="H274" s="104" t="s">
        <v>32</v>
      </c>
      <c r="I274" s="36">
        <v>1</v>
      </c>
      <c r="J274" s="34">
        <f t="shared" si="8"/>
        <v>1.7857142857142858</v>
      </c>
      <c r="K274" s="35" t="s">
        <v>44</v>
      </c>
      <c r="L274" s="35" t="s">
        <v>45</v>
      </c>
      <c r="M274" s="62" t="s">
        <v>46</v>
      </c>
    </row>
    <row r="275" spans="1:13" x14ac:dyDescent="0.25">
      <c r="A275" s="115">
        <v>124</v>
      </c>
      <c r="B275" s="35">
        <v>1205069</v>
      </c>
      <c r="C275" s="2" t="s">
        <v>24</v>
      </c>
      <c r="D275" s="3">
        <v>40226</v>
      </c>
      <c r="E275" s="14" t="s">
        <v>26</v>
      </c>
      <c r="F275" s="38" t="s">
        <v>51</v>
      </c>
      <c r="G275" s="14">
        <v>5</v>
      </c>
      <c r="H275" s="104" t="s">
        <v>32</v>
      </c>
      <c r="I275" s="36">
        <v>1</v>
      </c>
      <c r="J275" s="34">
        <f t="shared" si="8"/>
        <v>1.7857142857142858</v>
      </c>
      <c r="K275" s="35" t="s">
        <v>44</v>
      </c>
      <c r="L275" s="35" t="s">
        <v>45</v>
      </c>
      <c r="M275" s="62" t="s">
        <v>46</v>
      </c>
    </row>
    <row r="276" spans="1:13" x14ac:dyDescent="0.25">
      <c r="A276" s="115">
        <v>125</v>
      </c>
      <c r="B276" s="35">
        <v>1205070</v>
      </c>
      <c r="C276" s="2" t="s">
        <v>24</v>
      </c>
      <c r="D276" s="3">
        <v>40213</v>
      </c>
      <c r="E276" s="14" t="s">
        <v>26</v>
      </c>
      <c r="F276" s="38" t="s">
        <v>51</v>
      </c>
      <c r="G276" s="14">
        <v>5</v>
      </c>
      <c r="H276" s="104" t="s">
        <v>32</v>
      </c>
      <c r="I276" s="36">
        <v>1</v>
      </c>
      <c r="J276" s="34">
        <f t="shared" si="8"/>
        <v>1.7857142857142858</v>
      </c>
      <c r="K276" s="35" t="s">
        <v>44</v>
      </c>
      <c r="L276" s="35" t="s">
        <v>45</v>
      </c>
      <c r="M276" s="62" t="s">
        <v>46</v>
      </c>
    </row>
    <row r="277" spans="1:13" x14ac:dyDescent="0.25">
      <c r="A277" s="115">
        <v>126</v>
      </c>
      <c r="B277" s="35">
        <v>1205089</v>
      </c>
      <c r="C277" s="2" t="s">
        <v>24</v>
      </c>
      <c r="D277" s="3">
        <v>40429</v>
      </c>
      <c r="E277" s="14" t="s">
        <v>26</v>
      </c>
      <c r="F277" s="38" t="s">
        <v>51</v>
      </c>
      <c r="G277" s="14">
        <v>5</v>
      </c>
      <c r="H277" s="104" t="s">
        <v>32</v>
      </c>
      <c r="I277" s="36">
        <v>1</v>
      </c>
      <c r="J277" s="34">
        <f t="shared" si="8"/>
        <v>1.7857142857142858</v>
      </c>
      <c r="K277" s="35" t="s">
        <v>44</v>
      </c>
      <c r="L277" s="35" t="s">
        <v>45</v>
      </c>
      <c r="M277" s="62" t="s">
        <v>46</v>
      </c>
    </row>
    <row r="278" spans="1:13" ht="16.5" thickBot="1" x14ac:dyDescent="0.3">
      <c r="A278" s="149">
        <v>127</v>
      </c>
      <c r="B278" s="151">
        <v>1205094</v>
      </c>
      <c r="C278" s="152" t="s">
        <v>25</v>
      </c>
      <c r="D278" s="153">
        <v>40264</v>
      </c>
      <c r="E278" s="104" t="s">
        <v>26</v>
      </c>
      <c r="F278" s="154" t="s">
        <v>51</v>
      </c>
      <c r="G278" s="104">
        <v>5</v>
      </c>
      <c r="H278" s="152" t="s">
        <v>32</v>
      </c>
      <c r="I278" s="152">
        <v>1</v>
      </c>
      <c r="J278" s="111">
        <f t="shared" si="8"/>
        <v>1.7857142857142858</v>
      </c>
      <c r="K278" s="151" t="s">
        <v>44</v>
      </c>
      <c r="L278" s="151" t="s">
        <v>45</v>
      </c>
      <c r="M278" s="155" t="s">
        <v>46</v>
      </c>
    </row>
    <row r="279" spans="1:13" x14ac:dyDescent="0.25">
      <c r="A279" s="156"/>
      <c r="B279" s="113"/>
      <c r="C279" s="113"/>
      <c r="D279" s="157"/>
      <c r="E279" s="113"/>
      <c r="F279" s="114"/>
      <c r="G279" s="113"/>
      <c r="H279" s="157"/>
      <c r="I279" s="157"/>
      <c r="J279" s="157"/>
      <c r="K279" s="113"/>
      <c r="L279" s="113"/>
      <c r="M279" s="158"/>
    </row>
    <row r="280" spans="1:13" x14ac:dyDescent="0.25">
      <c r="A280" s="176">
        <v>1</v>
      </c>
      <c r="B280" s="177">
        <v>1206041</v>
      </c>
      <c r="C280" s="179" t="s">
        <v>24</v>
      </c>
      <c r="D280" s="180">
        <v>40137</v>
      </c>
      <c r="E280" s="179" t="s">
        <v>26</v>
      </c>
      <c r="F280" s="63" t="s">
        <v>51</v>
      </c>
      <c r="G280" s="179">
        <v>6</v>
      </c>
      <c r="H280" s="179" t="s">
        <v>49</v>
      </c>
      <c r="I280" s="179">
        <v>43</v>
      </c>
      <c r="J280" s="181">
        <f t="shared" ref="J280:J311" si="9">I280*100/56</f>
        <v>76.785714285714292</v>
      </c>
      <c r="K280" s="178" t="s">
        <v>27</v>
      </c>
      <c r="L280" s="178" t="s">
        <v>28</v>
      </c>
      <c r="M280" s="182" t="s">
        <v>29</v>
      </c>
    </row>
    <row r="281" spans="1:13" x14ac:dyDescent="0.25">
      <c r="A281" s="176">
        <v>2</v>
      </c>
      <c r="B281" s="177">
        <v>1206042</v>
      </c>
      <c r="C281" s="179" t="s">
        <v>24</v>
      </c>
      <c r="D281" s="180">
        <v>39994</v>
      </c>
      <c r="E281" s="179" t="s">
        <v>26</v>
      </c>
      <c r="F281" s="63" t="s">
        <v>51</v>
      </c>
      <c r="G281" s="179">
        <v>6</v>
      </c>
      <c r="H281" s="179" t="s">
        <v>49</v>
      </c>
      <c r="I281" s="179">
        <v>42</v>
      </c>
      <c r="J281" s="181">
        <f t="shared" si="9"/>
        <v>75</v>
      </c>
      <c r="K281" s="178" t="s">
        <v>27</v>
      </c>
      <c r="L281" s="178" t="s">
        <v>28</v>
      </c>
      <c r="M281" s="182" t="s">
        <v>29</v>
      </c>
    </row>
    <row r="282" spans="1:13" x14ac:dyDescent="0.25">
      <c r="A282" s="176">
        <v>3</v>
      </c>
      <c r="B282" s="177">
        <v>1206043</v>
      </c>
      <c r="C282" s="184" t="s">
        <v>24</v>
      </c>
      <c r="D282" s="185">
        <v>39935</v>
      </c>
      <c r="E282" s="184" t="s">
        <v>26</v>
      </c>
      <c r="F282" s="63" t="s">
        <v>51</v>
      </c>
      <c r="G282" s="184">
        <v>6</v>
      </c>
      <c r="H282" s="179" t="s">
        <v>49</v>
      </c>
      <c r="I282" s="184">
        <v>42</v>
      </c>
      <c r="J282" s="181">
        <f t="shared" si="9"/>
        <v>75</v>
      </c>
      <c r="K282" s="183" t="s">
        <v>27</v>
      </c>
      <c r="L282" s="183" t="s">
        <v>28</v>
      </c>
      <c r="M282" s="186" t="s">
        <v>29</v>
      </c>
    </row>
    <row r="283" spans="1:13" x14ac:dyDescent="0.25">
      <c r="A283" s="176">
        <v>4</v>
      </c>
      <c r="B283" s="177">
        <v>1206044</v>
      </c>
      <c r="C283" s="184" t="s">
        <v>24</v>
      </c>
      <c r="D283" s="185">
        <v>39783</v>
      </c>
      <c r="E283" s="184" t="s">
        <v>26</v>
      </c>
      <c r="F283" s="63" t="s">
        <v>51</v>
      </c>
      <c r="G283" s="184">
        <v>6</v>
      </c>
      <c r="H283" s="179" t="s">
        <v>49</v>
      </c>
      <c r="I283" s="184">
        <v>40</v>
      </c>
      <c r="J283" s="181">
        <f t="shared" si="9"/>
        <v>71.428571428571431</v>
      </c>
      <c r="K283" s="183" t="s">
        <v>27</v>
      </c>
      <c r="L283" s="183" t="s">
        <v>28</v>
      </c>
      <c r="M283" s="186" t="s">
        <v>29</v>
      </c>
    </row>
    <row r="284" spans="1:13" x14ac:dyDescent="0.25">
      <c r="A284" s="176">
        <v>5</v>
      </c>
      <c r="B284" s="177">
        <v>1206045</v>
      </c>
      <c r="C284" s="184" t="s">
        <v>24</v>
      </c>
      <c r="D284" s="185">
        <v>40088</v>
      </c>
      <c r="E284" s="184" t="s">
        <v>26</v>
      </c>
      <c r="F284" s="63" t="s">
        <v>51</v>
      </c>
      <c r="G284" s="184">
        <v>6</v>
      </c>
      <c r="H284" s="179" t="s">
        <v>49</v>
      </c>
      <c r="I284" s="184">
        <v>39.5</v>
      </c>
      <c r="J284" s="181">
        <f t="shared" si="9"/>
        <v>70.535714285714292</v>
      </c>
      <c r="K284" s="183" t="s">
        <v>27</v>
      </c>
      <c r="L284" s="183" t="s">
        <v>28</v>
      </c>
      <c r="M284" s="186" t="s">
        <v>29</v>
      </c>
    </row>
    <row r="285" spans="1:13" x14ac:dyDescent="0.25">
      <c r="A285" s="133">
        <v>6</v>
      </c>
      <c r="B285" s="134">
        <v>1206001</v>
      </c>
      <c r="C285" s="187" t="s">
        <v>24</v>
      </c>
      <c r="D285" s="145">
        <v>39991</v>
      </c>
      <c r="E285" s="74" t="s">
        <v>26</v>
      </c>
      <c r="F285" s="74" t="s">
        <v>51</v>
      </c>
      <c r="G285" s="187">
        <v>6</v>
      </c>
      <c r="H285" s="147" t="s">
        <v>47</v>
      </c>
      <c r="I285" s="187">
        <v>35</v>
      </c>
      <c r="J285" s="188">
        <f t="shared" si="9"/>
        <v>62.5</v>
      </c>
      <c r="K285" s="78" t="s">
        <v>67</v>
      </c>
      <c r="L285" s="78" t="s">
        <v>48</v>
      </c>
      <c r="M285" s="79" t="s">
        <v>30</v>
      </c>
    </row>
    <row r="286" spans="1:13" x14ac:dyDescent="0.25">
      <c r="A286" s="133">
        <v>7</v>
      </c>
      <c r="B286" s="134">
        <v>1206060</v>
      </c>
      <c r="C286" s="141" t="s">
        <v>24</v>
      </c>
      <c r="D286" s="142">
        <v>39949</v>
      </c>
      <c r="E286" s="147" t="s">
        <v>26</v>
      </c>
      <c r="F286" s="74" t="s">
        <v>51</v>
      </c>
      <c r="G286" s="147">
        <v>6</v>
      </c>
      <c r="H286" s="147" t="s">
        <v>47</v>
      </c>
      <c r="I286" s="189">
        <v>33</v>
      </c>
      <c r="J286" s="188">
        <f t="shared" si="9"/>
        <v>58.928571428571431</v>
      </c>
      <c r="K286" s="78" t="s">
        <v>33</v>
      </c>
      <c r="L286" s="78" t="s">
        <v>69</v>
      </c>
      <c r="M286" s="79" t="s">
        <v>35</v>
      </c>
    </row>
    <row r="287" spans="1:13" x14ac:dyDescent="0.25">
      <c r="A287" s="133">
        <v>8</v>
      </c>
      <c r="B287" s="134">
        <v>1206002</v>
      </c>
      <c r="C287" s="83" t="s">
        <v>25</v>
      </c>
      <c r="D287" s="190">
        <v>39871</v>
      </c>
      <c r="E287" s="74" t="s">
        <v>26</v>
      </c>
      <c r="F287" s="74" t="s">
        <v>51</v>
      </c>
      <c r="G287" s="187">
        <v>6</v>
      </c>
      <c r="H287" s="147" t="s">
        <v>47</v>
      </c>
      <c r="I287" s="189">
        <v>31</v>
      </c>
      <c r="J287" s="188">
        <f t="shared" si="9"/>
        <v>55.357142857142854</v>
      </c>
      <c r="K287" s="78" t="s">
        <v>67</v>
      </c>
      <c r="L287" s="78" t="s">
        <v>48</v>
      </c>
      <c r="M287" s="79" t="s">
        <v>30</v>
      </c>
    </row>
    <row r="288" spans="1:13" x14ac:dyDescent="0.25">
      <c r="A288" s="133">
        <v>9</v>
      </c>
      <c r="B288" s="134">
        <v>1206003</v>
      </c>
      <c r="C288" s="187" t="s">
        <v>24</v>
      </c>
      <c r="D288" s="146">
        <v>39828</v>
      </c>
      <c r="E288" s="74" t="s">
        <v>26</v>
      </c>
      <c r="F288" s="74" t="s">
        <v>51</v>
      </c>
      <c r="G288" s="187">
        <v>6</v>
      </c>
      <c r="H288" s="147" t="s">
        <v>47</v>
      </c>
      <c r="I288" s="187">
        <v>31</v>
      </c>
      <c r="J288" s="188">
        <f t="shared" si="9"/>
        <v>55.357142857142854</v>
      </c>
      <c r="K288" s="78" t="s">
        <v>67</v>
      </c>
      <c r="L288" s="78" t="s">
        <v>48</v>
      </c>
      <c r="M288" s="79" t="s">
        <v>30</v>
      </c>
    </row>
    <row r="289" spans="1:13" x14ac:dyDescent="0.25">
      <c r="A289" s="133">
        <v>10</v>
      </c>
      <c r="B289" s="134">
        <v>1206059</v>
      </c>
      <c r="C289" s="141" t="s">
        <v>25</v>
      </c>
      <c r="D289" s="142">
        <v>40097</v>
      </c>
      <c r="E289" s="147" t="s">
        <v>26</v>
      </c>
      <c r="F289" s="74" t="s">
        <v>51</v>
      </c>
      <c r="G289" s="147">
        <v>6</v>
      </c>
      <c r="H289" s="147" t="s">
        <v>47</v>
      </c>
      <c r="I289" s="189">
        <v>31</v>
      </c>
      <c r="J289" s="188">
        <f t="shared" si="9"/>
        <v>55.357142857142854</v>
      </c>
      <c r="K289" s="78" t="s">
        <v>33</v>
      </c>
      <c r="L289" s="78" t="s">
        <v>69</v>
      </c>
      <c r="M289" s="79" t="s">
        <v>35</v>
      </c>
    </row>
    <row r="290" spans="1:13" x14ac:dyDescent="0.25">
      <c r="A290" s="133">
        <v>11</v>
      </c>
      <c r="B290" s="134">
        <v>1206063</v>
      </c>
      <c r="C290" s="141" t="s">
        <v>24</v>
      </c>
      <c r="D290" s="142">
        <v>40202</v>
      </c>
      <c r="E290" s="147" t="s">
        <v>26</v>
      </c>
      <c r="F290" s="74" t="s">
        <v>51</v>
      </c>
      <c r="G290" s="147">
        <v>6</v>
      </c>
      <c r="H290" s="147" t="s">
        <v>47</v>
      </c>
      <c r="I290" s="189">
        <v>30</v>
      </c>
      <c r="J290" s="188">
        <f t="shared" si="9"/>
        <v>53.571428571428569</v>
      </c>
      <c r="K290" s="78" t="s">
        <v>33</v>
      </c>
      <c r="L290" s="78" t="s">
        <v>69</v>
      </c>
      <c r="M290" s="79" t="s">
        <v>35</v>
      </c>
    </row>
    <row r="291" spans="1:13" x14ac:dyDescent="0.25">
      <c r="A291" s="133">
        <v>12</v>
      </c>
      <c r="B291" s="134">
        <v>1206058</v>
      </c>
      <c r="C291" s="141" t="s">
        <v>25</v>
      </c>
      <c r="D291" s="142">
        <v>39934</v>
      </c>
      <c r="E291" s="147" t="s">
        <v>26</v>
      </c>
      <c r="F291" s="74" t="s">
        <v>51</v>
      </c>
      <c r="G291" s="147">
        <v>6</v>
      </c>
      <c r="H291" s="147" t="s">
        <v>47</v>
      </c>
      <c r="I291" s="189">
        <v>29</v>
      </c>
      <c r="J291" s="188">
        <f t="shared" si="9"/>
        <v>51.785714285714285</v>
      </c>
      <c r="K291" s="78" t="s">
        <v>33</v>
      </c>
      <c r="L291" s="78" t="s">
        <v>69</v>
      </c>
      <c r="M291" s="79" t="s">
        <v>35</v>
      </c>
    </row>
    <row r="292" spans="1:13" x14ac:dyDescent="0.25">
      <c r="A292" s="133">
        <v>13</v>
      </c>
      <c r="B292" s="134">
        <v>1206004</v>
      </c>
      <c r="C292" s="74" t="s">
        <v>24</v>
      </c>
      <c r="D292" s="142">
        <v>39826</v>
      </c>
      <c r="E292" s="74" t="s">
        <v>26</v>
      </c>
      <c r="F292" s="74" t="s">
        <v>51</v>
      </c>
      <c r="G292" s="187">
        <v>6</v>
      </c>
      <c r="H292" s="147" t="s">
        <v>47</v>
      </c>
      <c r="I292" s="141">
        <v>28.5</v>
      </c>
      <c r="J292" s="188">
        <f t="shared" si="9"/>
        <v>50.892857142857146</v>
      </c>
      <c r="K292" s="78" t="s">
        <v>67</v>
      </c>
      <c r="L292" s="78" t="s">
        <v>48</v>
      </c>
      <c r="M292" s="79" t="s">
        <v>30</v>
      </c>
    </row>
    <row r="293" spans="1:13" x14ac:dyDescent="0.25">
      <c r="A293" s="133">
        <v>14</v>
      </c>
      <c r="B293" s="134">
        <v>1206005</v>
      </c>
      <c r="C293" s="83" t="s">
        <v>24</v>
      </c>
      <c r="D293" s="190">
        <v>39971</v>
      </c>
      <c r="E293" s="74" t="s">
        <v>26</v>
      </c>
      <c r="F293" s="74" t="s">
        <v>51</v>
      </c>
      <c r="G293" s="187">
        <v>6</v>
      </c>
      <c r="H293" s="147" t="s">
        <v>47</v>
      </c>
      <c r="I293" s="189">
        <v>28.5</v>
      </c>
      <c r="J293" s="188">
        <f t="shared" si="9"/>
        <v>50.892857142857146</v>
      </c>
      <c r="K293" s="78" t="s">
        <v>67</v>
      </c>
      <c r="L293" s="78" t="s">
        <v>48</v>
      </c>
      <c r="M293" s="79" t="s">
        <v>30</v>
      </c>
    </row>
    <row r="294" spans="1:13" x14ac:dyDescent="0.25">
      <c r="A294" s="133">
        <v>15</v>
      </c>
      <c r="B294" s="134">
        <v>1206064</v>
      </c>
      <c r="C294" s="141" t="s">
        <v>25</v>
      </c>
      <c r="D294" s="142">
        <v>40032</v>
      </c>
      <c r="E294" s="147" t="s">
        <v>26</v>
      </c>
      <c r="F294" s="74" t="s">
        <v>51</v>
      </c>
      <c r="G294" s="147">
        <v>6</v>
      </c>
      <c r="H294" s="147" t="s">
        <v>47</v>
      </c>
      <c r="I294" s="189">
        <v>28.5</v>
      </c>
      <c r="J294" s="188">
        <f t="shared" si="9"/>
        <v>50.892857142857146</v>
      </c>
      <c r="K294" s="78" t="s">
        <v>33</v>
      </c>
      <c r="L294" s="78" t="s">
        <v>69</v>
      </c>
      <c r="M294" s="79" t="s">
        <v>35</v>
      </c>
    </row>
    <row r="295" spans="1:13" x14ac:dyDescent="0.25">
      <c r="A295" s="115">
        <v>16</v>
      </c>
      <c r="B295" s="35">
        <v>1206006</v>
      </c>
      <c r="C295" s="102" t="s">
        <v>24</v>
      </c>
      <c r="D295" s="31">
        <v>39826</v>
      </c>
      <c r="E295" s="24" t="s">
        <v>26</v>
      </c>
      <c r="F295" s="38" t="s">
        <v>51</v>
      </c>
      <c r="G295" s="28">
        <v>6</v>
      </c>
      <c r="H295" s="14" t="s">
        <v>32</v>
      </c>
      <c r="I295" s="2">
        <v>26</v>
      </c>
      <c r="J295" s="100">
        <f t="shared" si="9"/>
        <v>46.428571428571431</v>
      </c>
      <c r="K295" s="22" t="s">
        <v>67</v>
      </c>
      <c r="L295" s="22" t="s">
        <v>48</v>
      </c>
      <c r="M295" s="99" t="s">
        <v>30</v>
      </c>
    </row>
    <row r="296" spans="1:13" x14ac:dyDescent="0.25">
      <c r="A296" s="115">
        <v>17</v>
      </c>
      <c r="B296" s="35">
        <v>1206046</v>
      </c>
      <c r="C296" s="160" t="s">
        <v>24</v>
      </c>
      <c r="D296" s="161">
        <v>40277</v>
      </c>
      <c r="E296" s="160" t="s">
        <v>26</v>
      </c>
      <c r="F296" s="38" t="s">
        <v>51</v>
      </c>
      <c r="G296" s="160">
        <v>6</v>
      </c>
      <c r="H296" s="14" t="s">
        <v>32</v>
      </c>
      <c r="I296" s="160">
        <v>26</v>
      </c>
      <c r="J296" s="100">
        <f t="shared" si="9"/>
        <v>46.428571428571431</v>
      </c>
      <c r="K296" s="159" t="s">
        <v>27</v>
      </c>
      <c r="L296" s="159" t="s">
        <v>28</v>
      </c>
      <c r="M296" s="162" t="s">
        <v>29</v>
      </c>
    </row>
    <row r="297" spans="1:13" x14ac:dyDescent="0.25">
      <c r="A297" s="115">
        <v>18</v>
      </c>
      <c r="B297" s="35">
        <v>1206061</v>
      </c>
      <c r="C297" s="2" t="s">
        <v>25</v>
      </c>
      <c r="D297" s="3">
        <v>39271</v>
      </c>
      <c r="E297" s="14" t="s">
        <v>26</v>
      </c>
      <c r="F297" s="38" t="s">
        <v>51</v>
      </c>
      <c r="G297" s="14">
        <v>6</v>
      </c>
      <c r="H297" s="14" t="s">
        <v>32</v>
      </c>
      <c r="I297" s="36">
        <v>26</v>
      </c>
      <c r="J297" s="100">
        <f t="shared" si="9"/>
        <v>46.428571428571431</v>
      </c>
      <c r="K297" s="22" t="s">
        <v>33</v>
      </c>
      <c r="L297" s="22" t="s">
        <v>69</v>
      </c>
      <c r="M297" s="99" t="s">
        <v>35</v>
      </c>
    </row>
    <row r="298" spans="1:13" x14ac:dyDescent="0.25">
      <c r="A298" s="115">
        <v>19</v>
      </c>
      <c r="B298" s="35">
        <v>1206007</v>
      </c>
      <c r="C298" s="101" t="s">
        <v>24</v>
      </c>
      <c r="D298" s="31">
        <v>40152</v>
      </c>
      <c r="E298" s="24" t="s">
        <v>26</v>
      </c>
      <c r="F298" s="38" t="s">
        <v>51</v>
      </c>
      <c r="G298" s="28">
        <v>6</v>
      </c>
      <c r="H298" s="14" t="s">
        <v>32</v>
      </c>
      <c r="I298" s="36">
        <v>25</v>
      </c>
      <c r="J298" s="100">
        <f t="shared" si="9"/>
        <v>44.642857142857146</v>
      </c>
      <c r="K298" s="22" t="s">
        <v>67</v>
      </c>
      <c r="L298" s="22" t="s">
        <v>48</v>
      </c>
      <c r="M298" s="99" t="s">
        <v>30</v>
      </c>
    </row>
    <row r="299" spans="1:13" x14ac:dyDescent="0.25">
      <c r="A299" s="115">
        <v>20</v>
      </c>
      <c r="B299" s="35">
        <v>1206008</v>
      </c>
      <c r="C299" s="24" t="s">
        <v>25</v>
      </c>
      <c r="D299" s="3">
        <v>40107</v>
      </c>
      <c r="E299" s="24" t="s">
        <v>26</v>
      </c>
      <c r="F299" s="38" t="s">
        <v>51</v>
      </c>
      <c r="G299" s="28">
        <v>6</v>
      </c>
      <c r="H299" s="14" t="s">
        <v>32</v>
      </c>
      <c r="I299" s="2">
        <v>24</v>
      </c>
      <c r="J299" s="100">
        <f t="shared" si="9"/>
        <v>42.857142857142854</v>
      </c>
      <c r="K299" s="22" t="s">
        <v>67</v>
      </c>
      <c r="L299" s="22" t="s">
        <v>48</v>
      </c>
      <c r="M299" s="99" t="s">
        <v>30</v>
      </c>
    </row>
    <row r="300" spans="1:13" x14ac:dyDescent="0.25">
      <c r="A300" s="115">
        <v>21</v>
      </c>
      <c r="B300" s="35">
        <v>1206062</v>
      </c>
      <c r="C300" s="2" t="s">
        <v>25</v>
      </c>
      <c r="D300" s="3">
        <v>40043</v>
      </c>
      <c r="E300" s="14" t="s">
        <v>26</v>
      </c>
      <c r="F300" s="38" t="s">
        <v>51</v>
      </c>
      <c r="G300" s="14">
        <v>6</v>
      </c>
      <c r="H300" s="14" t="s">
        <v>32</v>
      </c>
      <c r="I300" s="36">
        <v>24</v>
      </c>
      <c r="J300" s="100">
        <f t="shared" si="9"/>
        <v>42.857142857142854</v>
      </c>
      <c r="K300" s="22" t="s">
        <v>33</v>
      </c>
      <c r="L300" s="22" t="s">
        <v>69</v>
      </c>
      <c r="M300" s="99" t="s">
        <v>35</v>
      </c>
    </row>
    <row r="301" spans="1:13" x14ac:dyDescent="0.25">
      <c r="A301" s="115">
        <v>22</v>
      </c>
      <c r="B301" s="35">
        <v>1206011</v>
      </c>
      <c r="C301" s="101" t="s">
        <v>25</v>
      </c>
      <c r="D301" s="31">
        <v>40208</v>
      </c>
      <c r="E301" s="24" t="s">
        <v>26</v>
      </c>
      <c r="F301" s="38" t="s">
        <v>51</v>
      </c>
      <c r="G301" s="28">
        <v>6</v>
      </c>
      <c r="H301" s="14" t="s">
        <v>32</v>
      </c>
      <c r="I301" s="36">
        <v>23</v>
      </c>
      <c r="J301" s="100">
        <f t="shared" si="9"/>
        <v>41.071428571428569</v>
      </c>
      <c r="K301" s="22" t="s">
        <v>67</v>
      </c>
      <c r="L301" s="22" t="s">
        <v>48</v>
      </c>
      <c r="M301" s="99" t="s">
        <v>30</v>
      </c>
    </row>
    <row r="302" spans="1:13" x14ac:dyDescent="0.25">
      <c r="A302" s="115">
        <v>23</v>
      </c>
      <c r="B302" s="35">
        <v>1206047</v>
      </c>
      <c r="C302" s="160" t="s">
        <v>24</v>
      </c>
      <c r="D302" s="161">
        <v>39868</v>
      </c>
      <c r="E302" s="160" t="s">
        <v>26</v>
      </c>
      <c r="F302" s="38" t="s">
        <v>51</v>
      </c>
      <c r="G302" s="160">
        <v>6</v>
      </c>
      <c r="H302" s="14" t="s">
        <v>32</v>
      </c>
      <c r="I302" s="160">
        <v>23</v>
      </c>
      <c r="J302" s="100">
        <f t="shared" si="9"/>
        <v>41.071428571428569</v>
      </c>
      <c r="K302" s="159" t="s">
        <v>27</v>
      </c>
      <c r="L302" s="159" t="s">
        <v>28</v>
      </c>
      <c r="M302" s="162" t="s">
        <v>29</v>
      </c>
    </row>
    <row r="303" spans="1:13" x14ac:dyDescent="0.25">
      <c r="A303" s="115">
        <v>24</v>
      </c>
      <c r="B303" s="35">
        <v>1206012</v>
      </c>
      <c r="C303" s="24" t="s">
        <v>25</v>
      </c>
      <c r="D303" s="31">
        <v>39968</v>
      </c>
      <c r="E303" s="24" t="s">
        <v>26</v>
      </c>
      <c r="F303" s="38" t="s">
        <v>51</v>
      </c>
      <c r="G303" s="28">
        <v>6</v>
      </c>
      <c r="H303" s="14" t="s">
        <v>32</v>
      </c>
      <c r="I303" s="2">
        <v>22.5</v>
      </c>
      <c r="J303" s="100">
        <f t="shared" si="9"/>
        <v>40.178571428571431</v>
      </c>
      <c r="K303" s="22" t="s">
        <v>67</v>
      </c>
      <c r="L303" s="22" t="s">
        <v>48</v>
      </c>
      <c r="M303" s="99" t="s">
        <v>30</v>
      </c>
    </row>
    <row r="304" spans="1:13" x14ac:dyDescent="0.25">
      <c r="A304" s="115">
        <v>25</v>
      </c>
      <c r="B304" s="35">
        <v>1206048</v>
      </c>
      <c r="C304" s="160" t="s">
        <v>24</v>
      </c>
      <c r="D304" s="161">
        <v>39813</v>
      </c>
      <c r="E304" s="160" t="s">
        <v>26</v>
      </c>
      <c r="F304" s="38" t="s">
        <v>51</v>
      </c>
      <c r="G304" s="160">
        <v>6</v>
      </c>
      <c r="H304" s="14" t="s">
        <v>32</v>
      </c>
      <c r="I304" s="160">
        <v>22</v>
      </c>
      <c r="J304" s="100">
        <f t="shared" si="9"/>
        <v>39.285714285714285</v>
      </c>
      <c r="K304" s="159" t="s">
        <v>27</v>
      </c>
      <c r="L304" s="159" t="s">
        <v>28</v>
      </c>
      <c r="M304" s="162" t="s">
        <v>29</v>
      </c>
    </row>
    <row r="305" spans="1:13" x14ac:dyDescent="0.25">
      <c r="A305" s="115">
        <v>26</v>
      </c>
      <c r="B305" s="35">
        <v>1206013</v>
      </c>
      <c r="C305" s="101" t="s">
        <v>25</v>
      </c>
      <c r="D305" s="31">
        <v>39884</v>
      </c>
      <c r="E305" s="24" t="s">
        <v>26</v>
      </c>
      <c r="F305" s="38" t="s">
        <v>51</v>
      </c>
      <c r="G305" s="28">
        <v>6</v>
      </c>
      <c r="H305" s="14" t="s">
        <v>32</v>
      </c>
      <c r="I305" s="36">
        <v>21</v>
      </c>
      <c r="J305" s="100">
        <f t="shared" si="9"/>
        <v>37.5</v>
      </c>
      <c r="K305" s="22" t="s">
        <v>67</v>
      </c>
      <c r="L305" s="22" t="s">
        <v>48</v>
      </c>
      <c r="M305" s="99" t="s">
        <v>30</v>
      </c>
    </row>
    <row r="306" spans="1:13" x14ac:dyDescent="0.25">
      <c r="A306" s="115">
        <v>27</v>
      </c>
      <c r="B306" s="35">
        <v>1206049</v>
      </c>
      <c r="C306" s="160" t="s">
        <v>24</v>
      </c>
      <c r="D306" s="161">
        <v>40070</v>
      </c>
      <c r="E306" s="160" t="s">
        <v>26</v>
      </c>
      <c r="F306" s="38" t="s">
        <v>51</v>
      </c>
      <c r="G306" s="160">
        <v>6</v>
      </c>
      <c r="H306" s="14" t="s">
        <v>32</v>
      </c>
      <c r="I306" s="160">
        <v>21</v>
      </c>
      <c r="J306" s="100">
        <f t="shared" si="9"/>
        <v>37.5</v>
      </c>
      <c r="K306" s="159" t="s">
        <v>27</v>
      </c>
      <c r="L306" s="159" t="s">
        <v>28</v>
      </c>
      <c r="M306" s="162" t="s">
        <v>29</v>
      </c>
    </row>
    <row r="307" spans="1:13" x14ac:dyDescent="0.25">
      <c r="A307" s="115">
        <v>28</v>
      </c>
      <c r="B307" s="35">
        <v>1206050</v>
      </c>
      <c r="C307" s="14" t="s">
        <v>24</v>
      </c>
      <c r="D307" s="15" t="s">
        <v>74</v>
      </c>
      <c r="E307" s="14" t="s">
        <v>26</v>
      </c>
      <c r="F307" s="38" t="s">
        <v>51</v>
      </c>
      <c r="G307" s="14">
        <v>6</v>
      </c>
      <c r="H307" s="14" t="s">
        <v>32</v>
      </c>
      <c r="I307" s="14">
        <v>19.5</v>
      </c>
      <c r="J307" s="100">
        <f t="shared" si="9"/>
        <v>34.821428571428569</v>
      </c>
      <c r="K307" s="13" t="s">
        <v>27</v>
      </c>
      <c r="L307" s="13" t="s">
        <v>28</v>
      </c>
      <c r="M307" s="17" t="s">
        <v>29</v>
      </c>
    </row>
    <row r="308" spans="1:13" x14ac:dyDescent="0.25">
      <c r="A308" s="115">
        <v>29</v>
      </c>
      <c r="B308" s="35">
        <v>1206009</v>
      </c>
      <c r="C308" s="28" t="s">
        <v>24</v>
      </c>
      <c r="D308" s="15">
        <v>39855</v>
      </c>
      <c r="E308" s="24" t="s">
        <v>26</v>
      </c>
      <c r="F308" s="38" t="s">
        <v>51</v>
      </c>
      <c r="G308" s="28">
        <v>6</v>
      </c>
      <c r="H308" s="14" t="s">
        <v>32</v>
      </c>
      <c r="I308" s="28">
        <v>18</v>
      </c>
      <c r="J308" s="100">
        <f t="shared" si="9"/>
        <v>32.142857142857146</v>
      </c>
      <c r="K308" s="22" t="s">
        <v>67</v>
      </c>
      <c r="L308" s="22" t="s">
        <v>48</v>
      </c>
      <c r="M308" s="99" t="s">
        <v>30</v>
      </c>
    </row>
    <row r="309" spans="1:13" x14ac:dyDescent="0.25">
      <c r="A309" s="115">
        <v>30</v>
      </c>
      <c r="B309" s="35">
        <v>1206051</v>
      </c>
      <c r="C309" s="160" t="s">
        <v>25</v>
      </c>
      <c r="D309" s="161">
        <v>40072</v>
      </c>
      <c r="E309" s="160" t="s">
        <v>26</v>
      </c>
      <c r="F309" s="38" t="s">
        <v>51</v>
      </c>
      <c r="G309" s="160">
        <v>6</v>
      </c>
      <c r="H309" s="14" t="s">
        <v>32</v>
      </c>
      <c r="I309" s="160">
        <v>18</v>
      </c>
      <c r="J309" s="100">
        <f t="shared" si="9"/>
        <v>32.142857142857146</v>
      </c>
      <c r="K309" s="159" t="s">
        <v>27</v>
      </c>
      <c r="L309" s="159" t="s">
        <v>28</v>
      </c>
      <c r="M309" s="162" t="s">
        <v>29</v>
      </c>
    </row>
    <row r="310" spans="1:13" x14ac:dyDescent="0.25">
      <c r="A310" s="115">
        <v>31</v>
      </c>
      <c r="B310" s="35">
        <v>1206010</v>
      </c>
      <c r="C310" s="24" t="s">
        <v>25</v>
      </c>
      <c r="D310" s="3">
        <v>39988</v>
      </c>
      <c r="E310" s="24" t="s">
        <v>26</v>
      </c>
      <c r="F310" s="38" t="s">
        <v>51</v>
      </c>
      <c r="G310" s="28">
        <v>6</v>
      </c>
      <c r="H310" s="14" t="s">
        <v>32</v>
      </c>
      <c r="I310" s="2">
        <v>17</v>
      </c>
      <c r="J310" s="100">
        <f t="shared" si="9"/>
        <v>30.357142857142858</v>
      </c>
      <c r="K310" s="22" t="s">
        <v>67</v>
      </c>
      <c r="L310" s="22" t="s">
        <v>48</v>
      </c>
      <c r="M310" s="99" t="s">
        <v>30</v>
      </c>
    </row>
    <row r="311" spans="1:13" x14ac:dyDescent="0.25">
      <c r="A311" s="115">
        <v>32</v>
      </c>
      <c r="B311" s="35">
        <v>1206016</v>
      </c>
      <c r="C311" s="28" t="s">
        <v>25</v>
      </c>
      <c r="D311" s="15">
        <v>40059</v>
      </c>
      <c r="E311" s="24" t="s">
        <v>26</v>
      </c>
      <c r="F311" s="38" t="s">
        <v>51</v>
      </c>
      <c r="G311" s="28">
        <v>6</v>
      </c>
      <c r="H311" s="14" t="s">
        <v>32</v>
      </c>
      <c r="I311" s="28">
        <v>17</v>
      </c>
      <c r="J311" s="100">
        <f t="shared" si="9"/>
        <v>30.357142857142858</v>
      </c>
      <c r="K311" s="22" t="s">
        <v>67</v>
      </c>
      <c r="L311" s="22" t="s">
        <v>48</v>
      </c>
      <c r="M311" s="99" t="s">
        <v>30</v>
      </c>
    </row>
    <row r="312" spans="1:13" x14ac:dyDescent="0.25">
      <c r="A312" s="115">
        <v>33</v>
      </c>
      <c r="B312" s="35">
        <v>1206017</v>
      </c>
      <c r="C312" s="101" t="s">
        <v>25</v>
      </c>
      <c r="D312" s="31">
        <v>39995</v>
      </c>
      <c r="E312" s="24" t="s">
        <v>26</v>
      </c>
      <c r="F312" s="38" t="s">
        <v>51</v>
      </c>
      <c r="G312" s="28">
        <v>6</v>
      </c>
      <c r="H312" s="14" t="s">
        <v>32</v>
      </c>
      <c r="I312" s="36">
        <v>17</v>
      </c>
      <c r="J312" s="100">
        <f t="shared" ref="J312:J343" si="10">I312*100/56</f>
        <v>30.357142857142858</v>
      </c>
      <c r="K312" s="22" t="s">
        <v>67</v>
      </c>
      <c r="L312" s="22" t="s">
        <v>48</v>
      </c>
      <c r="M312" s="99" t="s">
        <v>30</v>
      </c>
    </row>
    <row r="313" spans="1:13" x14ac:dyDescent="0.25">
      <c r="A313" s="115">
        <v>34</v>
      </c>
      <c r="B313" s="35">
        <v>1206052</v>
      </c>
      <c r="C313" s="160" t="s">
        <v>24</v>
      </c>
      <c r="D313" s="161">
        <v>40048</v>
      </c>
      <c r="E313" s="160" t="s">
        <v>26</v>
      </c>
      <c r="F313" s="38" t="s">
        <v>51</v>
      </c>
      <c r="G313" s="160">
        <v>6</v>
      </c>
      <c r="H313" s="14" t="s">
        <v>32</v>
      </c>
      <c r="I313" s="160">
        <v>17</v>
      </c>
      <c r="J313" s="100">
        <f t="shared" si="10"/>
        <v>30.357142857142858</v>
      </c>
      <c r="K313" s="159" t="s">
        <v>27</v>
      </c>
      <c r="L313" s="159" t="s">
        <v>28</v>
      </c>
      <c r="M313" s="162" t="s">
        <v>29</v>
      </c>
    </row>
    <row r="314" spans="1:13" x14ac:dyDescent="0.25">
      <c r="A314" s="115">
        <v>35</v>
      </c>
      <c r="B314" s="35">
        <v>1206053</v>
      </c>
      <c r="C314" s="160" t="s">
        <v>24</v>
      </c>
      <c r="D314" s="161">
        <v>40136</v>
      </c>
      <c r="E314" s="160" t="s">
        <v>26</v>
      </c>
      <c r="F314" s="38" t="s">
        <v>51</v>
      </c>
      <c r="G314" s="160">
        <v>6</v>
      </c>
      <c r="H314" s="14" t="s">
        <v>32</v>
      </c>
      <c r="I314" s="160">
        <v>17</v>
      </c>
      <c r="J314" s="100">
        <f t="shared" si="10"/>
        <v>30.357142857142858</v>
      </c>
      <c r="K314" s="159" t="s">
        <v>27</v>
      </c>
      <c r="L314" s="159" t="s">
        <v>28</v>
      </c>
      <c r="M314" s="162" t="s">
        <v>29</v>
      </c>
    </row>
    <row r="315" spans="1:13" x14ac:dyDescent="0.25">
      <c r="A315" s="115">
        <v>36</v>
      </c>
      <c r="B315" s="35">
        <v>1206054</v>
      </c>
      <c r="C315" s="14" t="s">
        <v>24</v>
      </c>
      <c r="D315" s="15">
        <v>39966</v>
      </c>
      <c r="E315" s="14" t="s">
        <v>26</v>
      </c>
      <c r="F315" s="38" t="s">
        <v>51</v>
      </c>
      <c r="G315" s="14">
        <v>6</v>
      </c>
      <c r="H315" s="14" t="s">
        <v>32</v>
      </c>
      <c r="I315" s="14">
        <v>16</v>
      </c>
      <c r="J315" s="100">
        <f t="shared" si="10"/>
        <v>28.571428571428573</v>
      </c>
      <c r="K315" s="13" t="s">
        <v>27</v>
      </c>
      <c r="L315" s="13" t="s">
        <v>28</v>
      </c>
      <c r="M315" s="17" t="s">
        <v>29</v>
      </c>
    </row>
    <row r="316" spans="1:13" x14ac:dyDescent="0.25">
      <c r="A316" s="115">
        <v>37</v>
      </c>
      <c r="B316" s="35">
        <v>1206018</v>
      </c>
      <c r="C316" s="101" t="s">
        <v>24</v>
      </c>
      <c r="D316" s="31">
        <v>40133</v>
      </c>
      <c r="E316" s="24" t="s">
        <v>26</v>
      </c>
      <c r="F316" s="38" t="s">
        <v>51</v>
      </c>
      <c r="G316" s="28">
        <v>6</v>
      </c>
      <c r="H316" s="14" t="s">
        <v>32</v>
      </c>
      <c r="I316" s="36">
        <v>15</v>
      </c>
      <c r="J316" s="100">
        <f t="shared" si="10"/>
        <v>26.785714285714285</v>
      </c>
      <c r="K316" s="22" t="s">
        <v>67</v>
      </c>
      <c r="L316" s="22" t="s">
        <v>48</v>
      </c>
      <c r="M316" s="99" t="s">
        <v>30</v>
      </c>
    </row>
    <row r="317" spans="1:13" x14ac:dyDescent="0.25">
      <c r="A317" s="115">
        <v>38</v>
      </c>
      <c r="B317" s="35">
        <v>1206014</v>
      </c>
      <c r="C317" s="101" t="s">
        <v>25</v>
      </c>
      <c r="D317" s="31">
        <v>39882</v>
      </c>
      <c r="E317" s="24" t="s">
        <v>26</v>
      </c>
      <c r="F317" s="38" t="s">
        <v>51</v>
      </c>
      <c r="G317" s="28">
        <v>6</v>
      </c>
      <c r="H317" s="14" t="s">
        <v>32</v>
      </c>
      <c r="I317" s="36">
        <v>14</v>
      </c>
      <c r="J317" s="100">
        <f t="shared" si="10"/>
        <v>25</v>
      </c>
      <c r="K317" s="22" t="s">
        <v>67</v>
      </c>
      <c r="L317" s="22" t="s">
        <v>48</v>
      </c>
      <c r="M317" s="99" t="s">
        <v>30</v>
      </c>
    </row>
    <row r="318" spans="1:13" x14ac:dyDescent="0.25">
      <c r="A318" s="115">
        <v>39</v>
      </c>
      <c r="B318" s="35">
        <v>1206029</v>
      </c>
      <c r="C318" s="2" t="s">
        <v>25</v>
      </c>
      <c r="D318" s="3">
        <v>40163</v>
      </c>
      <c r="E318" s="24" t="s">
        <v>26</v>
      </c>
      <c r="F318" s="38" t="s">
        <v>51</v>
      </c>
      <c r="G318" s="28">
        <v>6</v>
      </c>
      <c r="H318" s="14" t="s">
        <v>32</v>
      </c>
      <c r="I318" s="36">
        <v>14</v>
      </c>
      <c r="J318" s="100">
        <f t="shared" si="10"/>
        <v>25</v>
      </c>
      <c r="K318" s="22" t="s">
        <v>44</v>
      </c>
      <c r="L318" s="22" t="s">
        <v>71</v>
      </c>
      <c r="M318" s="99" t="s">
        <v>46</v>
      </c>
    </row>
    <row r="319" spans="1:13" x14ac:dyDescent="0.25">
      <c r="A319" s="115">
        <v>40</v>
      </c>
      <c r="B319" s="35">
        <v>1206015</v>
      </c>
      <c r="C319" s="101" t="s">
        <v>24</v>
      </c>
      <c r="D319" s="31">
        <v>39973</v>
      </c>
      <c r="E319" s="24" t="s">
        <v>26</v>
      </c>
      <c r="F319" s="38" t="s">
        <v>51</v>
      </c>
      <c r="G319" s="28">
        <v>6</v>
      </c>
      <c r="H319" s="14" t="s">
        <v>32</v>
      </c>
      <c r="I319" s="36">
        <v>13</v>
      </c>
      <c r="J319" s="100">
        <f t="shared" si="10"/>
        <v>23.214285714285715</v>
      </c>
      <c r="K319" s="22" t="s">
        <v>67</v>
      </c>
      <c r="L319" s="22" t="s">
        <v>48</v>
      </c>
      <c r="M319" s="99" t="s">
        <v>30</v>
      </c>
    </row>
    <row r="320" spans="1:13" x14ac:dyDescent="0.25">
      <c r="A320" s="115">
        <v>41</v>
      </c>
      <c r="B320" s="35">
        <v>1206019</v>
      </c>
      <c r="C320" s="28" t="s">
        <v>24</v>
      </c>
      <c r="D320" s="15">
        <v>39975</v>
      </c>
      <c r="E320" s="24" t="s">
        <v>26</v>
      </c>
      <c r="F320" s="38" t="s">
        <v>51</v>
      </c>
      <c r="G320" s="28">
        <v>6</v>
      </c>
      <c r="H320" s="14" t="s">
        <v>32</v>
      </c>
      <c r="I320" s="28">
        <v>13</v>
      </c>
      <c r="J320" s="100">
        <f t="shared" si="10"/>
        <v>23.214285714285715</v>
      </c>
      <c r="K320" s="22" t="s">
        <v>67</v>
      </c>
      <c r="L320" s="22" t="s">
        <v>48</v>
      </c>
      <c r="M320" s="99" t="s">
        <v>30</v>
      </c>
    </row>
    <row r="321" spans="1:13" x14ac:dyDescent="0.25">
      <c r="A321" s="115">
        <v>42</v>
      </c>
      <c r="B321" s="35">
        <v>1206055</v>
      </c>
      <c r="C321" s="14" t="s">
        <v>25</v>
      </c>
      <c r="D321" s="15">
        <v>39961</v>
      </c>
      <c r="E321" s="14" t="s">
        <v>26</v>
      </c>
      <c r="F321" s="38" t="s">
        <v>51</v>
      </c>
      <c r="G321" s="14">
        <v>6</v>
      </c>
      <c r="H321" s="14" t="s">
        <v>32</v>
      </c>
      <c r="I321" s="14">
        <v>13</v>
      </c>
      <c r="J321" s="100">
        <f t="shared" si="10"/>
        <v>23.214285714285715</v>
      </c>
      <c r="K321" s="13" t="s">
        <v>27</v>
      </c>
      <c r="L321" s="13" t="s">
        <v>28</v>
      </c>
      <c r="M321" s="17" t="s">
        <v>29</v>
      </c>
    </row>
    <row r="322" spans="1:13" x14ac:dyDescent="0.25">
      <c r="A322" s="115">
        <v>43</v>
      </c>
      <c r="B322" s="35">
        <v>1206028</v>
      </c>
      <c r="C322" s="2" t="s">
        <v>24</v>
      </c>
      <c r="D322" s="3">
        <v>40095</v>
      </c>
      <c r="E322" s="24" t="s">
        <v>26</v>
      </c>
      <c r="F322" s="38" t="s">
        <v>51</v>
      </c>
      <c r="G322" s="28">
        <v>6</v>
      </c>
      <c r="H322" s="14" t="s">
        <v>32</v>
      </c>
      <c r="I322" s="36">
        <v>12</v>
      </c>
      <c r="J322" s="100">
        <f t="shared" si="10"/>
        <v>21.428571428571427</v>
      </c>
      <c r="K322" s="22" t="s">
        <v>44</v>
      </c>
      <c r="L322" s="22" t="s">
        <v>71</v>
      </c>
      <c r="M322" s="99" t="s">
        <v>46</v>
      </c>
    </row>
    <row r="323" spans="1:13" x14ac:dyDescent="0.25">
      <c r="A323" s="115">
        <v>44</v>
      </c>
      <c r="B323" s="35">
        <v>1206039</v>
      </c>
      <c r="C323" s="2" t="s">
        <v>25</v>
      </c>
      <c r="D323" s="3">
        <v>39977</v>
      </c>
      <c r="E323" s="24" t="s">
        <v>26</v>
      </c>
      <c r="F323" s="38" t="s">
        <v>51</v>
      </c>
      <c r="G323" s="28">
        <v>6</v>
      </c>
      <c r="H323" s="14" t="s">
        <v>32</v>
      </c>
      <c r="I323" s="36">
        <v>12</v>
      </c>
      <c r="J323" s="100">
        <f t="shared" si="10"/>
        <v>21.428571428571427</v>
      </c>
      <c r="K323" s="22" t="s">
        <v>44</v>
      </c>
      <c r="L323" s="22" t="s">
        <v>71</v>
      </c>
      <c r="M323" s="99" t="s">
        <v>46</v>
      </c>
    </row>
    <row r="324" spans="1:13" x14ac:dyDescent="0.25">
      <c r="A324" s="115">
        <v>45</v>
      </c>
      <c r="B324" s="35">
        <v>1206056</v>
      </c>
      <c r="C324" s="14" t="s">
        <v>25</v>
      </c>
      <c r="D324" s="15">
        <v>39864</v>
      </c>
      <c r="E324" s="14" t="s">
        <v>26</v>
      </c>
      <c r="F324" s="38" t="s">
        <v>51</v>
      </c>
      <c r="G324" s="14">
        <v>6</v>
      </c>
      <c r="H324" s="14" t="s">
        <v>32</v>
      </c>
      <c r="I324" s="14">
        <v>12</v>
      </c>
      <c r="J324" s="100">
        <f t="shared" si="10"/>
        <v>21.428571428571427</v>
      </c>
      <c r="K324" s="13" t="s">
        <v>27</v>
      </c>
      <c r="L324" s="13" t="s">
        <v>28</v>
      </c>
      <c r="M324" s="17" t="s">
        <v>29</v>
      </c>
    </row>
    <row r="325" spans="1:13" x14ac:dyDescent="0.25">
      <c r="A325" s="115">
        <v>46</v>
      </c>
      <c r="B325" s="35">
        <v>1206023</v>
      </c>
      <c r="C325" s="14" t="s">
        <v>25</v>
      </c>
      <c r="D325" s="15">
        <v>39873</v>
      </c>
      <c r="E325" s="24" t="s">
        <v>26</v>
      </c>
      <c r="F325" s="38" t="s">
        <v>51</v>
      </c>
      <c r="G325" s="28">
        <v>6</v>
      </c>
      <c r="H325" s="14" t="s">
        <v>32</v>
      </c>
      <c r="I325" s="2">
        <v>10</v>
      </c>
      <c r="J325" s="100">
        <f t="shared" si="10"/>
        <v>17.857142857142858</v>
      </c>
      <c r="K325" s="22" t="s">
        <v>44</v>
      </c>
      <c r="L325" s="22" t="s">
        <v>71</v>
      </c>
      <c r="M325" s="99" t="s">
        <v>46</v>
      </c>
    </row>
    <row r="326" spans="1:13" x14ac:dyDescent="0.25">
      <c r="A326" s="115">
        <v>47</v>
      </c>
      <c r="B326" s="35">
        <v>1206027</v>
      </c>
      <c r="C326" s="2" t="s">
        <v>25</v>
      </c>
      <c r="D326" s="3">
        <v>39795</v>
      </c>
      <c r="E326" s="24" t="s">
        <v>26</v>
      </c>
      <c r="F326" s="38" t="s">
        <v>51</v>
      </c>
      <c r="G326" s="28">
        <v>6</v>
      </c>
      <c r="H326" s="14" t="s">
        <v>32</v>
      </c>
      <c r="I326" s="36">
        <v>10</v>
      </c>
      <c r="J326" s="100">
        <f t="shared" si="10"/>
        <v>17.857142857142858</v>
      </c>
      <c r="K326" s="22" t="s">
        <v>44</v>
      </c>
      <c r="L326" s="22" t="s">
        <v>71</v>
      </c>
      <c r="M326" s="99" t="s">
        <v>46</v>
      </c>
    </row>
    <row r="327" spans="1:13" x14ac:dyDescent="0.25">
      <c r="A327" s="115">
        <v>48</v>
      </c>
      <c r="B327" s="35">
        <v>1206038</v>
      </c>
      <c r="C327" s="2" t="s">
        <v>24</v>
      </c>
      <c r="D327" s="3">
        <v>39951</v>
      </c>
      <c r="E327" s="24" t="s">
        <v>26</v>
      </c>
      <c r="F327" s="38" t="s">
        <v>51</v>
      </c>
      <c r="G327" s="28">
        <v>6</v>
      </c>
      <c r="H327" s="14" t="s">
        <v>32</v>
      </c>
      <c r="I327" s="36">
        <v>10</v>
      </c>
      <c r="J327" s="100">
        <f t="shared" si="10"/>
        <v>17.857142857142858</v>
      </c>
      <c r="K327" s="22" t="s">
        <v>44</v>
      </c>
      <c r="L327" s="22" t="s">
        <v>71</v>
      </c>
      <c r="M327" s="99" t="s">
        <v>46</v>
      </c>
    </row>
    <row r="328" spans="1:13" x14ac:dyDescent="0.25">
      <c r="A328" s="115">
        <v>49</v>
      </c>
      <c r="B328" s="35">
        <v>1206037</v>
      </c>
      <c r="C328" s="14" t="s">
        <v>24</v>
      </c>
      <c r="D328" s="15">
        <v>40219</v>
      </c>
      <c r="E328" s="24" t="s">
        <v>26</v>
      </c>
      <c r="F328" s="38" t="s">
        <v>51</v>
      </c>
      <c r="G328" s="28">
        <v>6</v>
      </c>
      <c r="H328" s="14" t="s">
        <v>32</v>
      </c>
      <c r="I328" s="36">
        <v>9</v>
      </c>
      <c r="J328" s="100">
        <f t="shared" si="10"/>
        <v>16.071428571428573</v>
      </c>
      <c r="K328" s="22" t="s">
        <v>44</v>
      </c>
      <c r="L328" s="22" t="s">
        <v>71</v>
      </c>
      <c r="M328" s="99" t="s">
        <v>46</v>
      </c>
    </row>
    <row r="329" spans="1:13" x14ac:dyDescent="0.25">
      <c r="A329" s="115">
        <v>50</v>
      </c>
      <c r="B329" s="35">
        <v>1206057</v>
      </c>
      <c r="C329" s="14" t="s">
        <v>25</v>
      </c>
      <c r="D329" s="15">
        <v>40061</v>
      </c>
      <c r="E329" s="14" t="s">
        <v>26</v>
      </c>
      <c r="F329" s="38" t="s">
        <v>51</v>
      </c>
      <c r="G329" s="14">
        <v>6</v>
      </c>
      <c r="H329" s="14" t="s">
        <v>32</v>
      </c>
      <c r="I329" s="14">
        <v>9</v>
      </c>
      <c r="J329" s="100">
        <f t="shared" si="10"/>
        <v>16.071428571428573</v>
      </c>
      <c r="K329" s="13" t="s">
        <v>27</v>
      </c>
      <c r="L329" s="13" t="s">
        <v>28</v>
      </c>
      <c r="M329" s="17" t="s">
        <v>29</v>
      </c>
    </row>
    <row r="330" spans="1:13" x14ac:dyDescent="0.25">
      <c r="A330" s="115">
        <v>51</v>
      </c>
      <c r="B330" s="35">
        <v>1206026</v>
      </c>
      <c r="C330" s="2" t="s">
        <v>24</v>
      </c>
      <c r="D330" s="3">
        <v>39872</v>
      </c>
      <c r="E330" s="24" t="s">
        <v>26</v>
      </c>
      <c r="F330" s="38" t="s">
        <v>51</v>
      </c>
      <c r="G330" s="28">
        <v>6</v>
      </c>
      <c r="H330" s="14" t="s">
        <v>32</v>
      </c>
      <c r="I330" s="36">
        <v>8</v>
      </c>
      <c r="J330" s="100">
        <f t="shared" si="10"/>
        <v>14.285714285714286</v>
      </c>
      <c r="K330" s="22" t="s">
        <v>44</v>
      </c>
      <c r="L330" s="22" t="s">
        <v>71</v>
      </c>
      <c r="M330" s="99" t="s">
        <v>46</v>
      </c>
    </row>
    <row r="331" spans="1:13" x14ac:dyDescent="0.25">
      <c r="A331" s="115">
        <v>52</v>
      </c>
      <c r="B331" s="35">
        <v>1206036</v>
      </c>
      <c r="C331" s="14" t="s">
        <v>24</v>
      </c>
      <c r="D331" s="15">
        <v>40115</v>
      </c>
      <c r="E331" s="24" t="s">
        <v>26</v>
      </c>
      <c r="F331" s="38" t="s">
        <v>51</v>
      </c>
      <c r="G331" s="28">
        <v>6</v>
      </c>
      <c r="H331" s="14" t="s">
        <v>32</v>
      </c>
      <c r="I331" s="36">
        <v>8</v>
      </c>
      <c r="J331" s="100">
        <f t="shared" si="10"/>
        <v>14.285714285714286</v>
      </c>
      <c r="K331" s="22" t="s">
        <v>44</v>
      </c>
      <c r="L331" s="22" t="s">
        <v>71</v>
      </c>
      <c r="M331" s="99" t="s">
        <v>46</v>
      </c>
    </row>
    <row r="332" spans="1:13" x14ac:dyDescent="0.25">
      <c r="A332" s="115">
        <v>53</v>
      </c>
      <c r="B332" s="35">
        <v>1206024</v>
      </c>
      <c r="C332" s="14" t="s">
        <v>24</v>
      </c>
      <c r="D332" s="15">
        <v>40222</v>
      </c>
      <c r="E332" s="24" t="s">
        <v>26</v>
      </c>
      <c r="F332" s="38" t="s">
        <v>51</v>
      </c>
      <c r="G332" s="28">
        <v>6</v>
      </c>
      <c r="H332" s="14" t="s">
        <v>32</v>
      </c>
      <c r="I332" s="2">
        <v>7</v>
      </c>
      <c r="J332" s="100">
        <f t="shared" si="10"/>
        <v>12.5</v>
      </c>
      <c r="K332" s="22" t="s">
        <v>44</v>
      </c>
      <c r="L332" s="22" t="s">
        <v>71</v>
      </c>
      <c r="M332" s="99" t="s">
        <v>46</v>
      </c>
    </row>
    <row r="333" spans="1:13" x14ac:dyDescent="0.25">
      <c r="A333" s="115">
        <v>54</v>
      </c>
      <c r="B333" s="35">
        <v>1206032</v>
      </c>
      <c r="C333" s="2" t="s">
        <v>24</v>
      </c>
      <c r="D333" s="3">
        <v>39862</v>
      </c>
      <c r="E333" s="24" t="s">
        <v>26</v>
      </c>
      <c r="F333" s="38" t="s">
        <v>51</v>
      </c>
      <c r="G333" s="28">
        <v>6</v>
      </c>
      <c r="H333" s="14" t="s">
        <v>32</v>
      </c>
      <c r="I333" s="36">
        <v>7</v>
      </c>
      <c r="J333" s="100">
        <f t="shared" si="10"/>
        <v>12.5</v>
      </c>
      <c r="K333" s="22" t="s">
        <v>44</v>
      </c>
      <c r="L333" s="22" t="s">
        <v>71</v>
      </c>
      <c r="M333" s="99" t="s">
        <v>46</v>
      </c>
    </row>
    <row r="334" spans="1:13" x14ac:dyDescent="0.25">
      <c r="A334" s="115">
        <v>55</v>
      </c>
      <c r="B334" s="35">
        <v>1206034</v>
      </c>
      <c r="C334" s="14" t="s">
        <v>25</v>
      </c>
      <c r="D334" s="15">
        <v>39898</v>
      </c>
      <c r="E334" s="24" t="s">
        <v>26</v>
      </c>
      <c r="F334" s="38" t="s">
        <v>51</v>
      </c>
      <c r="G334" s="28">
        <v>6</v>
      </c>
      <c r="H334" s="14" t="s">
        <v>32</v>
      </c>
      <c r="I334" s="36">
        <v>7</v>
      </c>
      <c r="J334" s="100">
        <f t="shared" si="10"/>
        <v>12.5</v>
      </c>
      <c r="K334" s="22" t="s">
        <v>44</v>
      </c>
      <c r="L334" s="22" t="s">
        <v>71</v>
      </c>
      <c r="M334" s="99" t="s">
        <v>46</v>
      </c>
    </row>
    <row r="335" spans="1:13" x14ac:dyDescent="0.25">
      <c r="A335" s="115">
        <v>56</v>
      </c>
      <c r="B335" s="35">
        <v>1206020</v>
      </c>
      <c r="C335" s="24" t="s">
        <v>24</v>
      </c>
      <c r="D335" s="31">
        <v>40116</v>
      </c>
      <c r="E335" s="24" t="s">
        <v>26</v>
      </c>
      <c r="F335" s="38" t="s">
        <v>51</v>
      </c>
      <c r="G335" s="28">
        <v>6</v>
      </c>
      <c r="H335" s="14" t="s">
        <v>32</v>
      </c>
      <c r="I335" s="2">
        <v>6.5</v>
      </c>
      <c r="J335" s="100">
        <f t="shared" si="10"/>
        <v>11.607142857142858</v>
      </c>
      <c r="K335" s="22" t="s">
        <v>67</v>
      </c>
      <c r="L335" s="22" t="s">
        <v>48</v>
      </c>
      <c r="M335" s="99" t="s">
        <v>30</v>
      </c>
    </row>
    <row r="336" spans="1:13" x14ac:dyDescent="0.25">
      <c r="A336" s="115">
        <v>57</v>
      </c>
      <c r="B336" s="35">
        <v>1206022</v>
      </c>
      <c r="C336" s="14" t="s">
        <v>24</v>
      </c>
      <c r="D336" s="15">
        <v>40026</v>
      </c>
      <c r="E336" s="24" t="s">
        <v>26</v>
      </c>
      <c r="F336" s="38" t="s">
        <v>51</v>
      </c>
      <c r="G336" s="28">
        <v>6</v>
      </c>
      <c r="H336" s="14" t="s">
        <v>32</v>
      </c>
      <c r="I336" s="2">
        <v>5</v>
      </c>
      <c r="J336" s="100">
        <f t="shared" si="10"/>
        <v>8.9285714285714288</v>
      </c>
      <c r="K336" s="22" t="s">
        <v>44</v>
      </c>
      <c r="L336" s="22" t="s">
        <v>71</v>
      </c>
      <c r="M336" s="99" t="s">
        <v>46</v>
      </c>
    </row>
    <row r="337" spans="1:13" x14ac:dyDescent="0.25">
      <c r="A337" s="115">
        <v>58</v>
      </c>
      <c r="B337" s="35">
        <v>1206031</v>
      </c>
      <c r="C337" s="2" t="s">
        <v>24</v>
      </c>
      <c r="D337" s="3">
        <v>39798</v>
      </c>
      <c r="E337" s="24" t="s">
        <v>26</v>
      </c>
      <c r="F337" s="38" t="s">
        <v>51</v>
      </c>
      <c r="G337" s="28">
        <v>6</v>
      </c>
      <c r="H337" s="14" t="s">
        <v>32</v>
      </c>
      <c r="I337" s="36">
        <v>5</v>
      </c>
      <c r="J337" s="100">
        <f t="shared" si="10"/>
        <v>8.9285714285714288</v>
      </c>
      <c r="K337" s="22" t="s">
        <v>44</v>
      </c>
      <c r="L337" s="22" t="s">
        <v>71</v>
      </c>
      <c r="M337" s="99" t="s">
        <v>46</v>
      </c>
    </row>
    <row r="338" spans="1:13" x14ac:dyDescent="0.25">
      <c r="A338" s="115">
        <v>59</v>
      </c>
      <c r="B338" s="35">
        <v>1206033</v>
      </c>
      <c r="C338" s="2" t="s">
        <v>25</v>
      </c>
      <c r="D338" s="3">
        <v>40065</v>
      </c>
      <c r="E338" s="24" t="s">
        <v>26</v>
      </c>
      <c r="F338" s="38" t="s">
        <v>51</v>
      </c>
      <c r="G338" s="28">
        <v>6</v>
      </c>
      <c r="H338" s="14" t="s">
        <v>32</v>
      </c>
      <c r="I338" s="36">
        <v>5</v>
      </c>
      <c r="J338" s="100">
        <f t="shared" si="10"/>
        <v>8.9285714285714288</v>
      </c>
      <c r="K338" s="22" t="s">
        <v>44</v>
      </c>
      <c r="L338" s="22" t="s">
        <v>71</v>
      </c>
      <c r="M338" s="99" t="s">
        <v>46</v>
      </c>
    </row>
    <row r="339" spans="1:13" x14ac:dyDescent="0.25">
      <c r="A339" s="115">
        <v>60</v>
      </c>
      <c r="B339" s="35">
        <v>1206021</v>
      </c>
      <c r="C339" s="14" t="s">
        <v>25</v>
      </c>
      <c r="D339" s="15">
        <v>39991</v>
      </c>
      <c r="E339" s="24" t="s">
        <v>26</v>
      </c>
      <c r="F339" s="38" t="s">
        <v>51</v>
      </c>
      <c r="G339" s="28">
        <v>6</v>
      </c>
      <c r="H339" s="14" t="s">
        <v>32</v>
      </c>
      <c r="I339" s="2">
        <v>3</v>
      </c>
      <c r="J339" s="100">
        <f t="shared" si="10"/>
        <v>5.3571428571428568</v>
      </c>
      <c r="K339" s="22" t="s">
        <v>44</v>
      </c>
      <c r="L339" s="22" t="s">
        <v>71</v>
      </c>
      <c r="M339" s="99" t="s">
        <v>46</v>
      </c>
    </row>
    <row r="340" spans="1:13" x14ac:dyDescent="0.25">
      <c r="A340" s="115">
        <v>61</v>
      </c>
      <c r="B340" s="35">
        <v>1206025</v>
      </c>
      <c r="C340" s="14" t="s">
        <v>24</v>
      </c>
      <c r="D340" s="15">
        <v>39853</v>
      </c>
      <c r="E340" s="24" t="s">
        <v>26</v>
      </c>
      <c r="F340" s="38" t="s">
        <v>51</v>
      </c>
      <c r="G340" s="28">
        <v>6</v>
      </c>
      <c r="H340" s="14" t="s">
        <v>32</v>
      </c>
      <c r="I340" s="2">
        <v>3</v>
      </c>
      <c r="J340" s="100">
        <f t="shared" si="10"/>
        <v>5.3571428571428568</v>
      </c>
      <c r="K340" s="22" t="s">
        <v>44</v>
      </c>
      <c r="L340" s="22" t="s">
        <v>71</v>
      </c>
      <c r="M340" s="99" t="s">
        <v>46</v>
      </c>
    </row>
    <row r="341" spans="1:13" x14ac:dyDescent="0.25">
      <c r="A341" s="115">
        <v>62</v>
      </c>
      <c r="B341" s="35">
        <v>1206030</v>
      </c>
      <c r="C341" s="2" t="s">
        <v>24</v>
      </c>
      <c r="D341" s="3">
        <v>40086</v>
      </c>
      <c r="E341" s="24" t="s">
        <v>26</v>
      </c>
      <c r="F341" s="38" t="s">
        <v>51</v>
      </c>
      <c r="G341" s="28">
        <v>6</v>
      </c>
      <c r="H341" s="14" t="s">
        <v>32</v>
      </c>
      <c r="I341" s="36">
        <v>3</v>
      </c>
      <c r="J341" s="100">
        <f t="shared" si="10"/>
        <v>5.3571428571428568</v>
      </c>
      <c r="K341" s="22" t="s">
        <v>44</v>
      </c>
      <c r="L341" s="22" t="s">
        <v>71</v>
      </c>
      <c r="M341" s="99" t="s">
        <v>46</v>
      </c>
    </row>
    <row r="342" spans="1:13" x14ac:dyDescent="0.25">
      <c r="A342" s="115">
        <v>63</v>
      </c>
      <c r="B342" s="35">
        <v>1206035</v>
      </c>
      <c r="C342" s="14" t="s">
        <v>24</v>
      </c>
      <c r="D342" s="15">
        <v>40067</v>
      </c>
      <c r="E342" s="24" t="s">
        <v>26</v>
      </c>
      <c r="F342" s="38" t="s">
        <v>51</v>
      </c>
      <c r="G342" s="28">
        <v>6</v>
      </c>
      <c r="H342" s="14" t="s">
        <v>32</v>
      </c>
      <c r="I342" s="36">
        <v>3</v>
      </c>
      <c r="J342" s="100">
        <f t="shared" si="10"/>
        <v>5.3571428571428568</v>
      </c>
      <c r="K342" s="22" t="s">
        <v>44</v>
      </c>
      <c r="L342" s="22" t="s">
        <v>71</v>
      </c>
      <c r="M342" s="99" t="s">
        <v>46</v>
      </c>
    </row>
    <row r="343" spans="1:13" ht="16.5" thickBot="1" x14ac:dyDescent="0.3">
      <c r="A343" s="168">
        <v>64</v>
      </c>
      <c r="B343" s="117">
        <v>1206040</v>
      </c>
      <c r="C343" s="169" t="s">
        <v>24</v>
      </c>
      <c r="D343" s="170">
        <v>39946</v>
      </c>
      <c r="E343" s="171" t="s">
        <v>26</v>
      </c>
      <c r="F343" s="53" t="s">
        <v>51</v>
      </c>
      <c r="G343" s="172">
        <v>6</v>
      </c>
      <c r="H343" s="118" t="s">
        <v>32</v>
      </c>
      <c r="I343" s="118">
        <v>1</v>
      </c>
      <c r="J343" s="173">
        <f t="shared" si="10"/>
        <v>1.7857142857142858</v>
      </c>
      <c r="K343" s="174" t="s">
        <v>44</v>
      </c>
      <c r="L343" s="174" t="s">
        <v>71</v>
      </c>
      <c r="M343" s="175" t="s">
        <v>46</v>
      </c>
    </row>
    <row r="344" spans="1:13" x14ac:dyDescent="0.25">
      <c r="A344" s="156"/>
      <c r="B344" s="113"/>
      <c r="C344" s="113"/>
      <c r="D344" s="157"/>
      <c r="E344" s="113"/>
      <c r="F344" s="114"/>
      <c r="G344" s="113"/>
      <c r="H344" s="157"/>
      <c r="I344" s="157"/>
      <c r="J344" s="157"/>
      <c r="K344" s="113"/>
      <c r="L344" s="113"/>
      <c r="M344" s="158"/>
    </row>
    <row r="345" spans="1:13" x14ac:dyDescent="0.25">
      <c r="A345" s="176">
        <v>1</v>
      </c>
      <c r="B345" s="207">
        <v>1207046</v>
      </c>
      <c r="C345" s="213" t="s">
        <v>24</v>
      </c>
      <c r="D345" s="214">
        <v>39764</v>
      </c>
      <c r="E345" s="184" t="s">
        <v>26</v>
      </c>
      <c r="F345" s="208" t="s">
        <v>51</v>
      </c>
      <c r="G345" s="213">
        <v>7</v>
      </c>
      <c r="H345" s="208" t="s">
        <v>49</v>
      </c>
      <c r="I345" s="213">
        <v>46</v>
      </c>
      <c r="J345" s="210">
        <f t="shared" ref="J345:J376" si="11">I345*100/55</f>
        <v>83.63636363636364</v>
      </c>
      <c r="K345" s="212" t="s">
        <v>77</v>
      </c>
      <c r="L345" s="212" t="s">
        <v>78</v>
      </c>
      <c r="M345" s="215" t="s">
        <v>59</v>
      </c>
    </row>
    <row r="346" spans="1:13" x14ac:dyDescent="0.25">
      <c r="A346" s="176">
        <v>2</v>
      </c>
      <c r="B346" s="207">
        <v>1207029</v>
      </c>
      <c r="C346" s="184" t="s">
        <v>24</v>
      </c>
      <c r="D346" s="185">
        <v>39596</v>
      </c>
      <c r="E346" s="184" t="s">
        <v>26</v>
      </c>
      <c r="F346" s="208" t="s">
        <v>51</v>
      </c>
      <c r="G346" s="184">
        <v>7</v>
      </c>
      <c r="H346" s="208" t="s">
        <v>49</v>
      </c>
      <c r="I346" s="209">
        <v>45.5</v>
      </c>
      <c r="J346" s="210">
        <f t="shared" si="11"/>
        <v>82.727272727272734</v>
      </c>
      <c r="K346" s="207" t="s">
        <v>70</v>
      </c>
      <c r="L346" s="207" t="s">
        <v>48</v>
      </c>
      <c r="M346" s="211" t="s">
        <v>60</v>
      </c>
    </row>
    <row r="347" spans="1:13" x14ac:dyDescent="0.25">
      <c r="A347" s="176">
        <v>3</v>
      </c>
      <c r="B347" s="207">
        <v>1207030</v>
      </c>
      <c r="C347" s="184" t="s">
        <v>24</v>
      </c>
      <c r="D347" s="185">
        <v>40058</v>
      </c>
      <c r="E347" s="184" t="s">
        <v>26</v>
      </c>
      <c r="F347" s="208" t="s">
        <v>51</v>
      </c>
      <c r="G347" s="184">
        <v>7</v>
      </c>
      <c r="H347" s="208" t="s">
        <v>49</v>
      </c>
      <c r="I347" s="209">
        <v>44.5</v>
      </c>
      <c r="J347" s="210">
        <f t="shared" si="11"/>
        <v>80.909090909090907</v>
      </c>
      <c r="K347" s="207" t="s">
        <v>70</v>
      </c>
      <c r="L347" s="207" t="s">
        <v>48</v>
      </c>
      <c r="M347" s="211" t="s">
        <v>60</v>
      </c>
    </row>
    <row r="348" spans="1:13" x14ac:dyDescent="0.25">
      <c r="A348" s="176">
        <v>4</v>
      </c>
      <c r="B348" s="207">
        <v>1207047</v>
      </c>
      <c r="C348" s="213" t="s">
        <v>24</v>
      </c>
      <c r="D348" s="214">
        <v>39588</v>
      </c>
      <c r="E348" s="184" t="s">
        <v>26</v>
      </c>
      <c r="F348" s="208" t="s">
        <v>51</v>
      </c>
      <c r="G348" s="213">
        <v>7</v>
      </c>
      <c r="H348" s="208" t="s">
        <v>49</v>
      </c>
      <c r="I348" s="213">
        <v>41</v>
      </c>
      <c r="J348" s="210">
        <f t="shared" si="11"/>
        <v>74.545454545454547</v>
      </c>
      <c r="K348" s="212" t="s">
        <v>77</v>
      </c>
      <c r="L348" s="212" t="s">
        <v>78</v>
      </c>
      <c r="M348" s="215" t="s">
        <v>59</v>
      </c>
    </row>
    <row r="349" spans="1:13" x14ac:dyDescent="0.25">
      <c r="A349" s="176">
        <v>5</v>
      </c>
      <c r="B349" s="207">
        <v>1207031</v>
      </c>
      <c r="C349" s="184" t="s">
        <v>25</v>
      </c>
      <c r="D349" s="185">
        <v>39506</v>
      </c>
      <c r="E349" s="184" t="s">
        <v>26</v>
      </c>
      <c r="F349" s="208" t="s">
        <v>51</v>
      </c>
      <c r="G349" s="184">
        <v>7</v>
      </c>
      <c r="H349" s="208" t="s">
        <v>49</v>
      </c>
      <c r="I349" s="209">
        <v>40</v>
      </c>
      <c r="J349" s="210">
        <f t="shared" si="11"/>
        <v>72.727272727272734</v>
      </c>
      <c r="K349" s="207" t="s">
        <v>70</v>
      </c>
      <c r="L349" s="207" t="s">
        <v>48</v>
      </c>
      <c r="M349" s="211" t="s">
        <v>60</v>
      </c>
    </row>
    <row r="350" spans="1:13" x14ac:dyDescent="0.25">
      <c r="A350" s="133">
        <v>6</v>
      </c>
      <c r="B350" s="223">
        <v>1207048</v>
      </c>
      <c r="C350" s="217" t="s">
        <v>24</v>
      </c>
      <c r="D350" s="218">
        <v>39696</v>
      </c>
      <c r="E350" s="219" t="s">
        <v>26</v>
      </c>
      <c r="F350" s="220" t="s">
        <v>51</v>
      </c>
      <c r="G350" s="217">
        <v>7</v>
      </c>
      <c r="H350" s="220" t="s">
        <v>47</v>
      </c>
      <c r="I350" s="217">
        <v>32</v>
      </c>
      <c r="J350" s="221">
        <f t="shared" si="11"/>
        <v>58.18181818181818</v>
      </c>
      <c r="K350" s="216" t="s">
        <v>77</v>
      </c>
      <c r="L350" s="216" t="s">
        <v>78</v>
      </c>
      <c r="M350" s="222" t="s">
        <v>59</v>
      </c>
    </row>
    <row r="351" spans="1:13" x14ac:dyDescent="0.25">
      <c r="A351" s="133">
        <v>7</v>
      </c>
      <c r="B351" s="223">
        <v>1207001</v>
      </c>
      <c r="C351" s="141" t="s">
        <v>24</v>
      </c>
      <c r="D351" s="142">
        <v>39677</v>
      </c>
      <c r="E351" s="141" t="s">
        <v>26</v>
      </c>
      <c r="F351" s="74" t="s">
        <v>51</v>
      </c>
      <c r="G351" s="141">
        <v>7</v>
      </c>
      <c r="H351" s="220" t="s">
        <v>47</v>
      </c>
      <c r="I351" s="141">
        <v>30</v>
      </c>
      <c r="J351" s="221">
        <f t="shared" si="11"/>
        <v>54.545454545454547</v>
      </c>
      <c r="K351" s="134" t="s">
        <v>50</v>
      </c>
      <c r="L351" s="134" t="s">
        <v>38</v>
      </c>
      <c r="M351" s="234" t="s">
        <v>23</v>
      </c>
    </row>
    <row r="352" spans="1:13" x14ac:dyDescent="0.25">
      <c r="A352" s="133">
        <v>8</v>
      </c>
      <c r="B352" s="223">
        <v>1207002</v>
      </c>
      <c r="C352" s="141" t="s">
        <v>24</v>
      </c>
      <c r="D352" s="142">
        <v>39448</v>
      </c>
      <c r="E352" s="141" t="s">
        <v>26</v>
      </c>
      <c r="F352" s="74" t="s">
        <v>51</v>
      </c>
      <c r="G352" s="141">
        <v>7</v>
      </c>
      <c r="H352" s="220" t="s">
        <v>47</v>
      </c>
      <c r="I352" s="141">
        <v>29</v>
      </c>
      <c r="J352" s="221">
        <f t="shared" si="11"/>
        <v>52.727272727272727</v>
      </c>
      <c r="K352" s="134" t="s">
        <v>50</v>
      </c>
      <c r="L352" s="134" t="s">
        <v>38</v>
      </c>
      <c r="M352" s="234" t="s">
        <v>23</v>
      </c>
    </row>
    <row r="353" spans="1:13" x14ac:dyDescent="0.25">
      <c r="A353" s="133">
        <v>9</v>
      </c>
      <c r="B353" s="223">
        <v>1207003</v>
      </c>
      <c r="C353" s="141" t="s">
        <v>25</v>
      </c>
      <c r="D353" s="142">
        <v>39617</v>
      </c>
      <c r="E353" s="141" t="s">
        <v>26</v>
      </c>
      <c r="F353" s="74" t="s">
        <v>51</v>
      </c>
      <c r="G353" s="141">
        <v>7</v>
      </c>
      <c r="H353" s="220" t="s">
        <v>47</v>
      </c>
      <c r="I353" s="141">
        <v>28</v>
      </c>
      <c r="J353" s="221">
        <f t="shared" si="11"/>
        <v>50.909090909090907</v>
      </c>
      <c r="K353" s="134" t="s">
        <v>50</v>
      </c>
      <c r="L353" s="134" t="s">
        <v>38</v>
      </c>
      <c r="M353" s="234" t="s">
        <v>23</v>
      </c>
    </row>
    <row r="354" spans="1:13" x14ac:dyDescent="0.25">
      <c r="A354" s="133">
        <v>10</v>
      </c>
      <c r="B354" s="223">
        <v>1207004</v>
      </c>
      <c r="C354" s="141" t="s">
        <v>24</v>
      </c>
      <c r="D354" s="142">
        <v>39504</v>
      </c>
      <c r="E354" s="141" t="s">
        <v>26</v>
      </c>
      <c r="F354" s="74" t="s">
        <v>51</v>
      </c>
      <c r="G354" s="141">
        <v>7</v>
      </c>
      <c r="H354" s="220" t="s">
        <v>47</v>
      </c>
      <c r="I354" s="141">
        <v>27.5</v>
      </c>
      <c r="J354" s="221">
        <f t="shared" si="11"/>
        <v>50</v>
      </c>
      <c r="K354" s="134" t="s">
        <v>50</v>
      </c>
      <c r="L354" s="134" t="s">
        <v>38</v>
      </c>
      <c r="M354" s="234" t="s">
        <v>23</v>
      </c>
    </row>
    <row r="355" spans="1:13" x14ac:dyDescent="0.25">
      <c r="A355" s="133">
        <v>11</v>
      </c>
      <c r="B355" s="223">
        <v>1207032</v>
      </c>
      <c r="C355" s="219" t="s">
        <v>24</v>
      </c>
      <c r="D355" s="224">
        <v>39551</v>
      </c>
      <c r="E355" s="219" t="s">
        <v>26</v>
      </c>
      <c r="F355" s="220" t="s">
        <v>51</v>
      </c>
      <c r="G355" s="141">
        <v>7</v>
      </c>
      <c r="H355" s="220" t="s">
        <v>47</v>
      </c>
      <c r="I355" s="187">
        <v>27.5</v>
      </c>
      <c r="J355" s="221">
        <f t="shared" si="11"/>
        <v>50</v>
      </c>
      <c r="K355" s="223" t="s">
        <v>70</v>
      </c>
      <c r="L355" s="223" t="s">
        <v>48</v>
      </c>
      <c r="M355" s="235" t="s">
        <v>60</v>
      </c>
    </row>
    <row r="356" spans="1:13" x14ac:dyDescent="0.25">
      <c r="A356" s="115">
        <v>12</v>
      </c>
      <c r="B356" s="35">
        <v>1207033</v>
      </c>
      <c r="C356" s="160" t="s">
        <v>25</v>
      </c>
      <c r="D356" s="161">
        <v>39528</v>
      </c>
      <c r="E356" s="160" t="s">
        <v>26</v>
      </c>
      <c r="F356" s="164" t="s">
        <v>51</v>
      </c>
      <c r="G356" s="2">
        <v>7</v>
      </c>
      <c r="H356" s="164" t="s">
        <v>32</v>
      </c>
      <c r="I356" s="28">
        <v>25</v>
      </c>
      <c r="J356" s="191">
        <f t="shared" si="11"/>
        <v>45.454545454545453</v>
      </c>
      <c r="K356" s="163" t="s">
        <v>70</v>
      </c>
      <c r="L356" s="163" t="s">
        <v>48</v>
      </c>
      <c r="M356" s="202" t="s">
        <v>60</v>
      </c>
    </row>
    <row r="357" spans="1:13" x14ac:dyDescent="0.25">
      <c r="A357" s="115">
        <v>13</v>
      </c>
      <c r="B357" s="35">
        <v>1207034</v>
      </c>
      <c r="C357" s="160" t="s">
        <v>24</v>
      </c>
      <c r="D357" s="161" t="s">
        <v>75</v>
      </c>
      <c r="E357" s="160" t="s">
        <v>26</v>
      </c>
      <c r="F357" s="164" t="s">
        <v>51</v>
      </c>
      <c r="G357" s="2">
        <v>7</v>
      </c>
      <c r="H357" s="164" t="s">
        <v>32</v>
      </c>
      <c r="I357" s="28">
        <v>20</v>
      </c>
      <c r="J357" s="191">
        <f t="shared" si="11"/>
        <v>36.363636363636367</v>
      </c>
      <c r="K357" s="163" t="s">
        <v>70</v>
      </c>
      <c r="L357" s="163" t="s">
        <v>48</v>
      </c>
      <c r="M357" s="202" t="s">
        <v>60</v>
      </c>
    </row>
    <row r="358" spans="1:13" x14ac:dyDescent="0.25">
      <c r="A358" s="115">
        <v>14</v>
      </c>
      <c r="B358" s="35">
        <v>1207049</v>
      </c>
      <c r="C358" s="200" t="s">
        <v>24</v>
      </c>
      <c r="D358" s="201">
        <v>39856</v>
      </c>
      <c r="E358" s="160" t="s">
        <v>26</v>
      </c>
      <c r="F358" s="164" t="s">
        <v>51</v>
      </c>
      <c r="G358" s="200">
        <v>7</v>
      </c>
      <c r="H358" s="164" t="s">
        <v>32</v>
      </c>
      <c r="I358" s="200">
        <v>20</v>
      </c>
      <c r="J358" s="191">
        <f t="shared" si="11"/>
        <v>36.363636363636367</v>
      </c>
      <c r="K358" s="199" t="s">
        <v>77</v>
      </c>
      <c r="L358" s="199" t="s">
        <v>78</v>
      </c>
      <c r="M358" s="198" t="s">
        <v>59</v>
      </c>
    </row>
    <row r="359" spans="1:13" x14ac:dyDescent="0.25">
      <c r="A359" s="115">
        <v>15</v>
      </c>
      <c r="B359" s="35">
        <v>1207050</v>
      </c>
      <c r="C359" s="200" t="s">
        <v>24</v>
      </c>
      <c r="D359" s="201">
        <v>39521</v>
      </c>
      <c r="E359" s="160" t="s">
        <v>26</v>
      </c>
      <c r="F359" s="164" t="s">
        <v>51</v>
      </c>
      <c r="G359" s="200">
        <v>7</v>
      </c>
      <c r="H359" s="164" t="s">
        <v>32</v>
      </c>
      <c r="I359" s="200">
        <v>19.5</v>
      </c>
      <c r="J359" s="191">
        <f t="shared" si="11"/>
        <v>35.454545454545453</v>
      </c>
      <c r="K359" s="199" t="s">
        <v>77</v>
      </c>
      <c r="L359" s="199" t="s">
        <v>78</v>
      </c>
      <c r="M359" s="198" t="s">
        <v>59</v>
      </c>
    </row>
    <row r="360" spans="1:13" x14ac:dyDescent="0.25">
      <c r="A360" s="115">
        <v>16</v>
      </c>
      <c r="B360" s="35">
        <v>1207051</v>
      </c>
      <c r="C360" s="200" t="s">
        <v>25</v>
      </c>
      <c r="D360" s="201">
        <v>39728</v>
      </c>
      <c r="E360" s="160" t="s">
        <v>26</v>
      </c>
      <c r="F360" s="164" t="s">
        <v>51</v>
      </c>
      <c r="G360" s="200">
        <v>7</v>
      </c>
      <c r="H360" s="164" t="s">
        <v>32</v>
      </c>
      <c r="I360" s="200">
        <v>18.5</v>
      </c>
      <c r="J360" s="191">
        <f t="shared" si="11"/>
        <v>33.636363636363633</v>
      </c>
      <c r="K360" s="199" t="s">
        <v>77</v>
      </c>
      <c r="L360" s="199" t="s">
        <v>78</v>
      </c>
      <c r="M360" s="198" t="s">
        <v>59</v>
      </c>
    </row>
    <row r="361" spans="1:13" x14ac:dyDescent="0.25">
      <c r="A361" s="115">
        <v>17</v>
      </c>
      <c r="B361" s="35">
        <v>1207035</v>
      </c>
      <c r="C361" s="160" t="s">
        <v>24</v>
      </c>
      <c r="D361" s="161">
        <v>39466</v>
      </c>
      <c r="E361" s="160" t="s">
        <v>26</v>
      </c>
      <c r="F361" s="164" t="s">
        <v>51</v>
      </c>
      <c r="G361" s="2">
        <v>7</v>
      </c>
      <c r="H361" s="164" t="s">
        <v>32</v>
      </c>
      <c r="I361" s="28">
        <v>18</v>
      </c>
      <c r="J361" s="191">
        <f t="shared" si="11"/>
        <v>32.727272727272727</v>
      </c>
      <c r="K361" s="163" t="s">
        <v>70</v>
      </c>
      <c r="L361" s="163" t="s">
        <v>48</v>
      </c>
      <c r="M361" s="202" t="s">
        <v>60</v>
      </c>
    </row>
    <row r="362" spans="1:13" x14ac:dyDescent="0.25">
      <c r="A362" s="115">
        <v>18</v>
      </c>
      <c r="B362" s="35">
        <v>1207036</v>
      </c>
      <c r="C362" s="160" t="s">
        <v>24</v>
      </c>
      <c r="D362" s="161">
        <v>39647</v>
      </c>
      <c r="E362" s="160" t="s">
        <v>26</v>
      </c>
      <c r="F362" s="164" t="s">
        <v>51</v>
      </c>
      <c r="G362" s="2">
        <v>7</v>
      </c>
      <c r="H362" s="164" t="s">
        <v>32</v>
      </c>
      <c r="I362" s="28">
        <v>18</v>
      </c>
      <c r="J362" s="191">
        <f t="shared" si="11"/>
        <v>32.727272727272727</v>
      </c>
      <c r="K362" s="163" t="s">
        <v>70</v>
      </c>
      <c r="L362" s="163" t="s">
        <v>48</v>
      </c>
      <c r="M362" s="202" t="s">
        <v>60</v>
      </c>
    </row>
    <row r="363" spans="1:13" x14ac:dyDescent="0.25">
      <c r="A363" s="115">
        <v>19</v>
      </c>
      <c r="B363" s="35">
        <v>1207052</v>
      </c>
      <c r="C363" s="200" t="s">
        <v>24</v>
      </c>
      <c r="D363" s="201">
        <v>39777</v>
      </c>
      <c r="E363" s="160" t="s">
        <v>26</v>
      </c>
      <c r="F363" s="164" t="s">
        <v>51</v>
      </c>
      <c r="G363" s="200">
        <v>7</v>
      </c>
      <c r="H363" s="164" t="s">
        <v>32</v>
      </c>
      <c r="I363" s="200">
        <v>18</v>
      </c>
      <c r="J363" s="191">
        <f t="shared" si="11"/>
        <v>32.727272727272727</v>
      </c>
      <c r="K363" s="199" t="s">
        <v>77</v>
      </c>
      <c r="L363" s="199" t="s">
        <v>78</v>
      </c>
      <c r="M363" s="198" t="s">
        <v>59</v>
      </c>
    </row>
    <row r="364" spans="1:13" x14ac:dyDescent="0.25">
      <c r="A364" s="115">
        <v>20</v>
      </c>
      <c r="B364" s="35">
        <v>1207005</v>
      </c>
      <c r="C364" s="2" t="s">
        <v>25</v>
      </c>
      <c r="D364" s="3">
        <v>39560</v>
      </c>
      <c r="E364" s="2" t="s">
        <v>26</v>
      </c>
      <c r="F364" s="38" t="s">
        <v>51</v>
      </c>
      <c r="G364" s="2">
        <v>7</v>
      </c>
      <c r="H364" s="164" t="s">
        <v>32</v>
      </c>
      <c r="I364" s="2">
        <v>16.5</v>
      </c>
      <c r="J364" s="191">
        <f t="shared" si="11"/>
        <v>30</v>
      </c>
      <c r="K364" s="35" t="s">
        <v>50</v>
      </c>
      <c r="L364" s="35" t="s">
        <v>38</v>
      </c>
      <c r="M364" s="62" t="s">
        <v>23</v>
      </c>
    </row>
    <row r="365" spans="1:13" x14ac:dyDescent="0.25">
      <c r="A365" s="115">
        <v>21</v>
      </c>
      <c r="B365" s="35">
        <v>1207037</v>
      </c>
      <c r="C365" s="160" t="s">
        <v>24</v>
      </c>
      <c r="D365" s="161">
        <v>39708</v>
      </c>
      <c r="E365" s="160" t="s">
        <v>26</v>
      </c>
      <c r="F365" s="164" t="s">
        <v>51</v>
      </c>
      <c r="G365" s="2">
        <v>7</v>
      </c>
      <c r="H365" s="164" t="s">
        <v>32</v>
      </c>
      <c r="I365" s="28">
        <v>16</v>
      </c>
      <c r="J365" s="191">
        <f t="shared" si="11"/>
        <v>29.09090909090909</v>
      </c>
      <c r="K365" s="163" t="s">
        <v>70</v>
      </c>
      <c r="L365" s="163" t="s">
        <v>48</v>
      </c>
      <c r="M365" s="202" t="s">
        <v>60</v>
      </c>
    </row>
    <row r="366" spans="1:13" x14ac:dyDescent="0.25">
      <c r="A366" s="115">
        <v>22</v>
      </c>
      <c r="B366" s="35">
        <v>1207053</v>
      </c>
      <c r="C366" s="200" t="s">
        <v>24</v>
      </c>
      <c r="D366" s="201">
        <v>39652</v>
      </c>
      <c r="E366" s="160" t="s">
        <v>26</v>
      </c>
      <c r="F366" s="164" t="s">
        <v>51</v>
      </c>
      <c r="G366" s="200">
        <v>7</v>
      </c>
      <c r="H366" s="164" t="s">
        <v>32</v>
      </c>
      <c r="I366" s="200">
        <v>16</v>
      </c>
      <c r="J366" s="191">
        <f t="shared" si="11"/>
        <v>29.09090909090909</v>
      </c>
      <c r="K366" s="199" t="s">
        <v>77</v>
      </c>
      <c r="L366" s="199" t="s">
        <v>78</v>
      </c>
      <c r="M366" s="198" t="s">
        <v>59</v>
      </c>
    </row>
    <row r="367" spans="1:13" x14ac:dyDescent="0.25">
      <c r="A367" s="115">
        <v>23</v>
      </c>
      <c r="B367" s="35">
        <v>1207054</v>
      </c>
      <c r="C367" s="200" t="s">
        <v>24</v>
      </c>
      <c r="D367" s="201">
        <v>39643</v>
      </c>
      <c r="E367" s="160" t="s">
        <v>26</v>
      </c>
      <c r="F367" s="164" t="s">
        <v>51</v>
      </c>
      <c r="G367" s="200">
        <v>7</v>
      </c>
      <c r="H367" s="164" t="s">
        <v>32</v>
      </c>
      <c r="I367" s="200">
        <v>16</v>
      </c>
      <c r="J367" s="191">
        <f t="shared" si="11"/>
        <v>29.09090909090909</v>
      </c>
      <c r="K367" s="199" t="s">
        <v>77</v>
      </c>
      <c r="L367" s="199" t="s">
        <v>78</v>
      </c>
      <c r="M367" s="198" t="s">
        <v>59</v>
      </c>
    </row>
    <row r="368" spans="1:13" x14ac:dyDescent="0.25">
      <c r="A368" s="115">
        <v>24</v>
      </c>
      <c r="B368" s="35">
        <v>1207023</v>
      </c>
      <c r="C368" s="14" t="s">
        <v>24</v>
      </c>
      <c r="D368" s="15">
        <v>39588</v>
      </c>
      <c r="E368" s="2" t="s">
        <v>26</v>
      </c>
      <c r="F368" s="38" t="s">
        <v>51</v>
      </c>
      <c r="G368" s="2">
        <v>7</v>
      </c>
      <c r="H368" s="164" t="s">
        <v>32</v>
      </c>
      <c r="I368" s="14">
        <v>15.5</v>
      </c>
      <c r="J368" s="191">
        <f t="shared" si="11"/>
        <v>28.181818181818183</v>
      </c>
      <c r="K368" s="13" t="s">
        <v>44</v>
      </c>
      <c r="L368" s="13" t="s">
        <v>45</v>
      </c>
      <c r="M368" s="17" t="s">
        <v>46</v>
      </c>
    </row>
    <row r="369" spans="1:13" x14ac:dyDescent="0.25">
      <c r="A369" s="115">
        <v>25</v>
      </c>
      <c r="B369" s="35">
        <v>1207038</v>
      </c>
      <c r="C369" s="160" t="s">
        <v>25</v>
      </c>
      <c r="D369" s="161">
        <v>39763</v>
      </c>
      <c r="E369" s="160" t="s">
        <v>26</v>
      </c>
      <c r="F369" s="164" t="s">
        <v>51</v>
      </c>
      <c r="G369" s="2">
        <v>7</v>
      </c>
      <c r="H369" s="164" t="s">
        <v>32</v>
      </c>
      <c r="I369" s="28">
        <v>15</v>
      </c>
      <c r="J369" s="191">
        <f t="shared" si="11"/>
        <v>27.272727272727273</v>
      </c>
      <c r="K369" s="163" t="s">
        <v>70</v>
      </c>
      <c r="L369" s="163" t="s">
        <v>48</v>
      </c>
      <c r="M369" s="202" t="s">
        <v>60</v>
      </c>
    </row>
    <row r="370" spans="1:13" x14ac:dyDescent="0.25">
      <c r="A370" s="115">
        <v>26</v>
      </c>
      <c r="B370" s="35">
        <v>1207039</v>
      </c>
      <c r="C370" s="160" t="s">
        <v>25</v>
      </c>
      <c r="D370" s="161">
        <v>39425</v>
      </c>
      <c r="E370" s="160" t="s">
        <v>26</v>
      </c>
      <c r="F370" s="164" t="s">
        <v>51</v>
      </c>
      <c r="G370" s="2">
        <v>7</v>
      </c>
      <c r="H370" s="164" t="s">
        <v>32</v>
      </c>
      <c r="I370" s="28">
        <v>15</v>
      </c>
      <c r="J370" s="191">
        <f t="shared" si="11"/>
        <v>27.272727272727273</v>
      </c>
      <c r="K370" s="163" t="s">
        <v>70</v>
      </c>
      <c r="L370" s="163" t="s">
        <v>48</v>
      </c>
      <c r="M370" s="202" t="s">
        <v>60</v>
      </c>
    </row>
    <row r="371" spans="1:13" x14ac:dyDescent="0.25">
      <c r="A371" s="115">
        <v>27</v>
      </c>
      <c r="B371" s="35">
        <v>1207055</v>
      </c>
      <c r="C371" s="200" t="s">
        <v>24</v>
      </c>
      <c r="D371" s="201">
        <v>39779</v>
      </c>
      <c r="E371" s="160" t="s">
        <v>26</v>
      </c>
      <c r="F371" s="164" t="s">
        <v>51</v>
      </c>
      <c r="G371" s="200">
        <v>7</v>
      </c>
      <c r="H371" s="164" t="s">
        <v>32</v>
      </c>
      <c r="I371" s="200">
        <v>15</v>
      </c>
      <c r="J371" s="191">
        <f t="shared" si="11"/>
        <v>27.272727272727273</v>
      </c>
      <c r="K371" s="199" t="s">
        <v>77</v>
      </c>
      <c r="L371" s="199" t="s">
        <v>78</v>
      </c>
      <c r="M371" s="198" t="s">
        <v>59</v>
      </c>
    </row>
    <row r="372" spans="1:13" x14ac:dyDescent="0.25">
      <c r="A372" s="115">
        <v>28</v>
      </c>
      <c r="B372" s="35">
        <v>1207056</v>
      </c>
      <c r="C372" s="200" t="s">
        <v>24</v>
      </c>
      <c r="D372" s="201">
        <v>39660</v>
      </c>
      <c r="E372" s="160" t="s">
        <v>26</v>
      </c>
      <c r="F372" s="164" t="s">
        <v>51</v>
      </c>
      <c r="G372" s="200">
        <v>7</v>
      </c>
      <c r="H372" s="164" t="s">
        <v>32</v>
      </c>
      <c r="I372" s="200">
        <v>15</v>
      </c>
      <c r="J372" s="191">
        <f t="shared" si="11"/>
        <v>27.272727272727273</v>
      </c>
      <c r="K372" s="199" t="s">
        <v>77</v>
      </c>
      <c r="L372" s="199" t="s">
        <v>78</v>
      </c>
      <c r="M372" s="198" t="s">
        <v>59</v>
      </c>
    </row>
    <row r="373" spans="1:13" x14ac:dyDescent="0.25">
      <c r="A373" s="115">
        <v>29</v>
      </c>
      <c r="B373" s="35">
        <v>1207006</v>
      </c>
      <c r="C373" s="2" t="s">
        <v>24</v>
      </c>
      <c r="D373" s="3">
        <v>39542</v>
      </c>
      <c r="E373" s="2" t="s">
        <v>26</v>
      </c>
      <c r="F373" s="38" t="s">
        <v>51</v>
      </c>
      <c r="G373" s="2">
        <v>7</v>
      </c>
      <c r="H373" s="164" t="s">
        <v>32</v>
      </c>
      <c r="I373" s="2">
        <v>14.5</v>
      </c>
      <c r="J373" s="191">
        <f t="shared" si="11"/>
        <v>26.363636363636363</v>
      </c>
      <c r="K373" s="35" t="s">
        <v>50</v>
      </c>
      <c r="L373" s="35" t="s">
        <v>38</v>
      </c>
      <c r="M373" s="62" t="s">
        <v>23</v>
      </c>
    </row>
    <row r="374" spans="1:13" x14ac:dyDescent="0.25">
      <c r="A374" s="115">
        <v>30</v>
      </c>
      <c r="B374" s="35">
        <v>1207011</v>
      </c>
      <c r="C374" s="14" t="s">
        <v>25</v>
      </c>
      <c r="D374" s="15">
        <v>39800</v>
      </c>
      <c r="E374" s="2" t="s">
        <v>26</v>
      </c>
      <c r="F374" s="38" t="s">
        <v>51</v>
      </c>
      <c r="G374" s="2">
        <v>7</v>
      </c>
      <c r="H374" s="164" t="s">
        <v>32</v>
      </c>
      <c r="I374" s="14">
        <v>14.5</v>
      </c>
      <c r="J374" s="191">
        <f t="shared" si="11"/>
        <v>26.363636363636363</v>
      </c>
      <c r="K374" s="13" t="s">
        <v>44</v>
      </c>
      <c r="L374" s="13" t="s">
        <v>45</v>
      </c>
      <c r="M374" s="17" t="s">
        <v>46</v>
      </c>
    </row>
    <row r="375" spans="1:13" x14ac:dyDescent="0.25">
      <c r="A375" s="115">
        <v>31</v>
      </c>
      <c r="B375" s="35">
        <v>1207040</v>
      </c>
      <c r="C375" s="160" t="s">
        <v>25</v>
      </c>
      <c r="D375" s="161">
        <v>39623</v>
      </c>
      <c r="E375" s="160" t="s">
        <v>26</v>
      </c>
      <c r="F375" s="164" t="s">
        <v>51</v>
      </c>
      <c r="G375" s="2">
        <v>7</v>
      </c>
      <c r="H375" s="164" t="s">
        <v>32</v>
      </c>
      <c r="I375" s="28">
        <v>14.5</v>
      </c>
      <c r="J375" s="191">
        <f t="shared" si="11"/>
        <v>26.363636363636363</v>
      </c>
      <c r="K375" s="163" t="s">
        <v>70</v>
      </c>
      <c r="L375" s="163" t="s">
        <v>48</v>
      </c>
      <c r="M375" s="202" t="s">
        <v>60</v>
      </c>
    </row>
    <row r="376" spans="1:13" x14ac:dyDescent="0.25">
      <c r="A376" s="115">
        <v>32</v>
      </c>
      <c r="B376" s="35">
        <v>1207041</v>
      </c>
      <c r="C376" s="160" t="s">
        <v>25</v>
      </c>
      <c r="D376" s="161">
        <v>39706</v>
      </c>
      <c r="E376" s="160" t="s">
        <v>26</v>
      </c>
      <c r="F376" s="164" t="s">
        <v>51</v>
      </c>
      <c r="G376" s="2">
        <v>7</v>
      </c>
      <c r="H376" s="164" t="s">
        <v>32</v>
      </c>
      <c r="I376" s="28">
        <v>14</v>
      </c>
      <c r="J376" s="191">
        <f t="shared" si="11"/>
        <v>25.454545454545453</v>
      </c>
      <c r="K376" s="163" t="s">
        <v>70</v>
      </c>
      <c r="L376" s="163" t="s">
        <v>48</v>
      </c>
      <c r="M376" s="202" t="s">
        <v>60</v>
      </c>
    </row>
    <row r="377" spans="1:13" x14ac:dyDescent="0.25">
      <c r="A377" s="115">
        <v>33</v>
      </c>
      <c r="B377" s="35">
        <v>1207042</v>
      </c>
      <c r="C377" s="160" t="s">
        <v>24</v>
      </c>
      <c r="D377" s="161">
        <v>39716</v>
      </c>
      <c r="E377" s="160" t="s">
        <v>26</v>
      </c>
      <c r="F377" s="164" t="s">
        <v>51</v>
      </c>
      <c r="G377" s="2">
        <v>7</v>
      </c>
      <c r="H377" s="164" t="s">
        <v>32</v>
      </c>
      <c r="I377" s="28">
        <v>13.5</v>
      </c>
      <c r="J377" s="191">
        <f t="shared" ref="J377:J408" si="12">I377*100/55</f>
        <v>24.545454545454547</v>
      </c>
      <c r="K377" s="163" t="s">
        <v>70</v>
      </c>
      <c r="L377" s="163" t="s">
        <v>48</v>
      </c>
      <c r="M377" s="202" t="s">
        <v>60</v>
      </c>
    </row>
    <row r="378" spans="1:13" x14ac:dyDescent="0.25">
      <c r="A378" s="115">
        <v>34</v>
      </c>
      <c r="B378" s="35">
        <v>1207057</v>
      </c>
      <c r="C378" s="200" t="s">
        <v>25</v>
      </c>
      <c r="D378" s="201">
        <v>39496</v>
      </c>
      <c r="E378" s="160" t="s">
        <v>26</v>
      </c>
      <c r="F378" s="164" t="s">
        <v>51</v>
      </c>
      <c r="G378" s="200">
        <v>7</v>
      </c>
      <c r="H378" s="164" t="s">
        <v>32</v>
      </c>
      <c r="I378" s="200">
        <v>13.5</v>
      </c>
      <c r="J378" s="191">
        <f t="shared" si="12"/>
        <v>24.545454545454547</v>
      </c>
      <c r="K378" s="199" t="s">
        <v>77</v>
      </c>
      <c r="L378" s="199" t="s">
        <v>78</v>
      </c>
      <c r="M378" s="198" t="s">
        <v>59</v>
      </c>
    </row>
    <row r="379" spans="1:13" x14ac:dyDescent="0.25">
      <c r="A379" s="115">
        <v>35</v>
      </c>
      <c r="B379" s="35">
        <v>1207043</v>
      </c>
      <c r="C379" s="160" t="s">
        <v>25</v>
      </c>
      <c r="D379" s="161">
        <v>39708</v>
      </c>
      <c r="E379" s="160" t="s">
        <v>26</v>
      </c>
      <c r="F379" s="164" t="s">
        <v>51</v>
      </c>
      <c r="G379" s="2">
        <v>7</v>
      </c>
      <c r="H379" s="164" t="s">
        <v>32</v>
      </c>
      <c r="I379" s="28">
        <v>13</v>
      </c>
      <c r="J379" s="191">
        <f t="shared" si="12"/>
        <v>23.636363636363637</v>
      </c>
      <c r="K379" s="163" t="s">
        <v>70</v>
      </c>
      <c r="L379" s="163" t="s">
        <v>48</v>
      </c>
      <c r="M379" s="202" t="s">
        <v>60</v>
      </c>
    </row>
    <row r="380" spans="1:13" x14ac:dyDescent="0.25">
      <c r="A380" s="115">
        <v>36</v>
      </c>
      <c r="B380" s="35">
        <v>1207058</v>
      </c>
      <c r="C380" s="200" t="s">
        <v>24</v>
      </c>
      <c r="D380" s="201">
        <v>39773</v>
      </c>
      <c r="E380" s="160" t="s">
        <v>26</v>
      </c>
      <c r="F380" s="164" t="s">
        <v>51</v>
      </c>
      <c r="G380" s="200">
        <v>7</v>
      </c>
      <c r="H380" s="164" t="s">
        <v>32</v>
      </c>
      <c r="I380" s="200">
        <v>13</v>
      </c>
      <c r="J380" s="191">
        <f t="shared" si="12"/>
        <v>23.636363636363637</v>
      </c>
      <c r="K380" s="199" t="s">
        <v>77</v>
      </c>
      <c r="L380" s="199" t="s">
        <v>78</v>
      </c>
      <c r="M380" s="198" t="s">
        <v>59</v>
      </c>
    </row>
    <row r="381" spans="1:13" x14ac:dyDescent="0.25">
      <c r="A381" s="115">
        <v>37</v>
      </c>
      <c r="B381" s="35">
        <v>1207059</v>
      </c>
      <c r="C381" s="200" t="s">
        <v>24</v>
      </c>
      <c r="D381" s="201">
        <v>39763</v>
      </c>
      <c r="E381" s="160" t="s">
        <v>26</v>
      </c>
      <c r="F381" s="164" t="s">
        <v>51</v>
      </c>
      <c r="G381" s="200">
        <v>7</v>
      </c>
      <c r="H381" s="164" t="s">
        <v>32</v>
      </c>
      <c r="I381" s="200">
        <v>12.5</v>
      </c>
      <c r="J381" s="191">
        <f t="shared" si="12"/>
        <v>22.727272727272727</v>
      </c>
      <c r="K381" s="199" t="s">
        <v>77</v>
      </c>
      <c r="L381" s="199" t="s">
        <v>78</v>
      </c>
      <c r="M381" s="198" t="s">
        <v>59</v>
      </c>
    </row>
    <row r="382" spans="1:13" x14ac:dyDescent="0.25">
      <c r="A382" s="115">
        <v>38</v>
      </c>
      <c r="B382" s="35">
        <v>1207013</v>
      </c>
      <c r="C382" s="160" t="s">
        <v>24</v>
      </c>
      <c r="D382" s="161">
        <v>39645</v>
      </c>
      <c r="E382" s="2" t="s">
        <v>26</v>
      </c>
      <c r="F382" s="38" t="s">
        <v>51</v>
      </c>
      <c r="G382" s="2">
        <v>7</v>
      </c>
      <c r="H382" s="164" t="s">
        <v>32</v>
      </c>
      <c r="I382" s="160">
        <v>12</v>
      </c>
      <c r="J382" s="191">
        <f t="shared" si="12"/>
        <v>21.818181818181817</v>
      </c>
      <c r="K382" s="13" t="s">
        <v>44</v>
      </c>
      <c r="L382" s="13" t="s">
        <v>45</v>
      </c>
      <c r="M382" s="17" t="s">
        <v>46</v>
      </c>
    </row>
    <row r="383" spans="1:13" x14ac:dyDescent="0.25">
      <c r="A383" s="115">
        <v>39</v>
      </c>
      <c r="B383" s="35">
        <v>1207044</v>
      </c>
      <c r="C383" s="160" t="s">
        <v>25</v>
      </c>
      <c r="D383" s="161">
        <v>39674</v>
      </c>
      <c r="E383" s="160" t="s">
        <v>26</v>
      </c>
      <c r="F383" s="164" t="s">
        <v>51</v>
      </c>
      <c r="G383" s="2">
        <v>7</v>
      </c>
      <c r="H383" s="164" t="s">
        <v>32</v>
      </c>
      <c r="I383" s="28">
        <v>12</v>
      </c>
      <c r="J383" s="191">
        <f t="shared" si="12"/>
        <v>21.818181818181817</v>
      </c>
      <c r="K383" s="163" t="s">
        <v>70</v>
      </c>
      <c r="L383" s="163" t="s">
        <v>48</v>
      </c>
      <c r="M383" s="202" t="s">
        <v>60</v>
      </c>
    </row>
    <row r="384" spans="1:13" x14ac:dyDescent="0.25">
      <c r="A384" s="115">
        <v>40</v>
      </c>
      <c r="B384" s="35">
        <v>1207060</v>
      </c>
      <c r="C384" s="200" t="s">
        <v>25</v>
      </c>
      <c r="D384" s="201">
        <v>39549</v>
      </c>
      <c r="E384" s="160" t="s">
        <v>26</v>
      </c>
      <c r="F384" s="164" t="s">
        <v>51</v>
      </c>
      <c r="G384" s="200">
        <v>7</v>
      </c>
      <c r="H384" s="164" t="s">
        <v>32</v>
      </c>
      <c r="I384" s="200">
        <v>12</v>
      </c>
      <c r="J384" s="191">
        <f t="shared" si="12"/>
        <v>21.818181818181817</v>
      </c>
      <c r="K384" s="199" t="s">
        <v>77</v>
      </c>
      <c r="L384" s="199" t="s">
        <v>78</v>
      </c>
      <c r="M384" s="198" t="s">
        <v>59</v>
      </c>
    </row>
    <row r="385" spans="1:13" x14ac:dyDescent="0.25">
      <c r="A385" s="115">
        <v>41</v>
      </c>
      <c r="B385" s="35">
        <v>1207061</v>
      </c>
      <c r="C385" s="200" t="s">
        <v>24</v>
      </c>
      <c r="D385" s="201">
        <v>39679</v>
      </c>
      <c r="E385" s="160" t="s">
        <v>26</v>
      </c>
      <c r="F385" s="164" t="s">
        <v>51</v>
      </c>
      <c r="G385" s="200">
        <v>7</v>
      </c>
      <c r="H385" s="164" t="s">
        <v>32</v>
      </c>
      <c r="I385" s="200">
        <v>11.5</v>
      </c>
      <c r="J385" s="191">
        <f t="shared" si="12"/>
        <v>20.90909090909091</v>
      </c>
      <c r="K385" s="199" t="s">
        <v>77</v>
      </c>
      <c r="L385" s="199" t="s">
        <v>78</v>
      </c>
      <c r="M385" s="198" t="s">
        <v>59</v>
      </c>
    </row>
    <row r="386" spans="1:13" x14ac:dyDescent="0.25">
      <c r="A386" s="115">
        <v>42</v>
      </c>
      <c r="B386" s="35">
        <v>1207022</v>
      </c>
      <c r="C386" s="14" t="s">
        <v>25</v>
      </c>
      <c r="D386" s="15">
        <v>39359</v>
      </c>
      <c r="E386" s="2" t="s">
        <v>26</v>
      </c>
      <c r="F386" s="38" t="s">
        <v>51</v>
      </c>
      <c r="G386" s="2">
        <v>7</v>
      </c>
      <c r="H386" s="164" t="s">
        <v>32</v>
      </c>
      <c r="I386" s="14">
        <v>11</v>
      </c>
      <c r="J386" s="191">
        <f t="shared" si="12"/>
        <v>20</v>
      </c>
      <c r="K386" s="13" t="s">
        <v>44</v>
      </c>
      <c r="L386" s="13" t="s">
        <v>45</v>
      </c>
      <c r="M386" s="17" t="s">
        <v>46</v>
      </c>
    </row>
    <row r="387" spans="1:13" x14ac:dyDescent="0.25">
      <c r="A387" s="115">
        <v>43</v>
      </c>
      <c r="B387" s="35">
        <v>1207020</v>
      </c>
      <c r="C387" s="14" t="s">
        <v>25</v>
      </c>
      <c r="D387" s="15">
        <v>39616</v>
      </c>
      <c r="E387" s="2" t="s">
        <v>26</v>
      </c>
      <c r="F387" s="38" t="s">
        <v>51</v>
      </c>
      <c r="G387" s="2">
        <v>7</v>
      </c>
      <c r="H387" s="164" t="s">
        <v>32</v>
      </c>
      <c r="I387" s="14">
        <v>10.5</v>
      </c>
      <c r="J387" s="191">
        <f t="shared" si="12"/>
        <v>19.09090909090909</v>
      </c>
      <c r="K387" s="13" t="s">
        <v>44</v>
      </c>
      <c r="L387" s="13" t="s">
        <v>45</v>
      </c>
      <c r="M387" s="17" t="s">
        <v>46</v>
      </c>
    </row>
    <row r="388" spans="1:13" x14ac:dyDescent="0.25">
      <c r="A388" s="115">
        <v>44</v>
      </c>
      <c r="B388" s="35">
        <v>1207062</v>
      </c>
      <c r="C388" s="200" t="s">
        <v>24</v>
      </c>
      <c r="D388" s="201">
        <v>39703</v>
      </c>
      <c r="E388" s="160" t="s">
        <v>26</v>
      </c>
      <c r="F388" s="164" t="s">
        <v>51</v>
      </c>
      <c r="G388" s="200">
        <v>7</v>
      </c>
      <c r="H388" s="164" t="s">
        <v>32</v>
      </c>
      <c r="I388" s="200">
        <v>10.5</v>
      </c>
      <c r="J388" s="191">
        <f t="shared" si="12"/>
        <v>19.09090909090909</v>
      </c>
      <c r="K388" s="199" t="s">
        <v>77</v>
      </c>
      <c r="L388" s="199" t="s">
        <v>78</v>
      </c>
      <c r="M388" s="198" t="s">
        <v>59</v>
      </c>
    </row>
    <row r="389" spans="1:13" x14ac:dyDescent="0.25">
      <c r="A389" s="115">
        <v>45</v>
      </c>
      <c r="B389" s="35">
        <v>1207063</v>
      </c>
      <c r="C389" s="200" t="s">
        <v>25</v>
      </c>
      <c r="D389" s="201">
        <v>39548</v>
      </c>
      <c r="E389" s="160" t="s">
        <v>26</v>
      </c>
      <c r="F389" s="164" t="s">
        <v>51</v>
      </c>
      <c r="G389" s="200">
        <v>7</v>
      </c>
      <c r="H389" s="164" t="s">
        <v>32</v>
      </c>
      <c r="I389" s="200">
        <v>10.5</v>
      </c>
      <c r="J389" s="191">
        <f t="shared" si="12"/>
        <v>19.09090909090909</v>
      </c>
      <c r="K389" s="199" t="s">
        <v>77</v>
      </c>
      <c r="L389" s="199" t="s">
        <v>78</v>
      </c>
      <c r="M389" s="198" t="s">
        <v>59</v>
      </c>
    </row>
    <row r="390" spans="1:13" x14ac:dyDescent="0.25">
      <c r="A390" s="115">
        <v>46</v>
      </c>
      <c r="B390" s="35">
        <v>1207007</v>
      </c>
      <c r="C390" s="14" t="s">
        <v>24</v>
      </c>
      <c r="D390" s="15">
        <v>39534</v>
      </c>
      <c r="E390" s="2" t="s">
        <v>26</v>
      </c>
      <c r="F390" s="38" t="s">
        <v>51</v>
      </c>
      <c r="G390" s="2">
        <v>7</v>
      </c>
      <c r="H390" s="164" t="s">
        <v>32</v>
      </c>
      <c r="I390" s="14">
        <v>10</v>
      </c>
      <c r="J390" s="191">
        <f t="shared" si="12"/>
        <v>18.181818181818183</v>
      </c>
      <c r="K390" s="13" t="s">
        <v>44</v>
      </c>
      <c r="L390" s="13" t="s">
        <v>45</v>
      </c>
      <c r="M390" s="17" t="s">
        <v>46</v>
      </c>
    </row>
    <row r="391" spans="1:13" x14ac:dyDescent="0.25">
      <c r="A391" s="115">
        <v>47</v>
      </c>
      <c r="B391" s="35">
        <v>1207012</v>
      </c>
      <c r="C391" s="160" t="s">
        <v>25</v>
      </c>
      <c r="D391" s="161">
        <v>39604</v>
      </c>
      <c r="E391" s="2" t="s">
        <v>26</v>
      </c>
      <c r="F391" s="38" t="s">
        <v>51</v>
      </c>
      <c r="G391" s="2">
        <v>7</v>
      </c>
      <c r="H391" s="164" t="s">
        <v>32</v>
      </c>
      <c r="I391" s="160">
        <v>10</v>
      </c>
      <c r="J391" s="191">
        <f t="shared" si="12"/>
        <v>18.181818181818183</v>
      </c>
      <c r="K391" s="13" t="s">
        <v>44</v>
      </c>
      <c r="L391" s="13" t="s">
        <v>45</v>
      </c>
      <c r="M391" s="17" t="s">
        <v>46</v>
      </c>
    </row>
    <row r="392" spans="1:13" x14ac:dyDescent="0.25">
      <c r="A392" s="115">
        <v>48</v>
      </c>
      <c r="B392" s="35">
        <v>1207021</v>
      </c>
      <c r="C392" s="14" t="s">
        <v>24</v>
      </c>
      <c r="D392" s="15">
        <v>39810</v>
      </c>
      <c r="E392" s="2" t="s">
        <v>26</v>
      </c>
      <c r="F392" s="38" t="s">
        <v>51</v>
      </c>
      <c r="G392" s="2">
        <v>7</v>
      </c>
      <c r="H392" s="164" t="s">
        <v>32</v>
      </c>
      <c r="I392" s="14">
        <v>10</v>
      </c>
      <c r="J392" s="191">
        <f t="shared" si="12"/>
        <v>18.181818181818183</v>
      </c>
      <c r="K392" s="13" t="s">
        <v>44</v>
      </c>
      <c r="L392" s="13" t="s">
        <v>45</v>
      </c>
      <c r="M392" s="17" t="s">
        <v>46</v>
      </c>
    </row>
    <row r="393" spans="1:13" x14ac:dyDescent="0.25">
      <c r="A393" s="115">
        <v>49</v>
      </c>
      <c r="B393" s="35">
        <v>1207045</v>
      </c>
      <c r="C393" s="160" t="s">
        <v>25</v>
      </c>
      <c r="D393" s="161">
        <v>39665</v>
      </c>
      <c r="E393" s="160" t="s">
        <v>26</v>
      </c>
      <c r="F393" s="164" t="s">
        <v>51</v>
      </c>
      <c r="G393" s="2">
        <v>7</v>
      </c>
      <c r="H393" s="164" t="s">
        <v>32</v>
      </c>
      <c r="I393" s="28">
        <v>10</v>
      </c>
      <c r="J393" s="191">
        <f t="shared" si="12"/>
        <v>18.181818181818183</v>
      </c>
      <c r="K393" s="163" t="s">
        <v>70</v>
      </c>
      <c r="L393" s="163" t="s">
        <v>48</v>
      </c>
      <c r="M393" s="202" t="s">
        <v>60</v>
      </c>
    </row>
    <row r="394" spans="1:13" x14ac:dyDescent="0.25">
      <c r="A394" s="115">
        <v>50</v>
      </c>
      <c r="B394" s="35">
        <v>1207019</v>
      </c>
      <c r="C394" s="160" t="s">
        <v>25</v>
      </c>
      <c r="D394" s="161">
        <v>39628</v>
      </c>
      <c r="E394" s="2" t="s">
        <v>26</v>
      </c>
      <c r="F394" s="38" t="s">
        <v>51</v>
      </c>
      <c r="G394" s="2">
        <v>7</v>
      </c>
      <c r="H394" s="164" t="s">
        <v>32</v>
      </c>
      <c r="I394" s="160">
        <v>9</v>
      </c>
      <c r="J394" s="191">
        <f t="shared" si="12"/>
        <v>16.363636363636363</v>
      </c>
      <c r="K394" s="13" t="s">
        <v>44</v>
      </c>
      <c r="L394" s="13" t="s">
        <v>45</v>
      </c>
      <c r="M394" s="17" t="s">
        <v>46</v>
      </c>
    </row>
    <row r="395" spans="1:13" x14ac:dyDescent="0.25">
      <c r="A395" s="115">
        <v>51</v>
      </c>
      <c r="B395" s="35">
        <v>1207064</v>
      </c>
      <c r="C395" s="200" t="s">
        <v>24</v>
      </c>
      <c r="D395" s="201">
        <v>39669</v>
      </c>
      <c r="E395" s="160" t="s">
        <v>26</v>
      </c>
      <c r="F395" s="164" t="s">
        <v>51</v>
      </c>
      <c r="G395" s="200">
        <v>7</v>
      </c>
      <c r="H395" s="164" t="s">
        <v>32</v>
      </c>
      <c r="I395" s="200">
        <v>9</v>
      </c>
      <c r="J395" s="191">
        <f t="shared" si="12"/>
        <v>16.363636363636363</v>
      </c>
      <c r="K395" s="199" t="s">
        <v>77</v>
      </c>
      <c r="L395" s="199" t="s">
        <v>78</v>
      </c>
      <c r="M395" s="198" t="s">
        <v>59</v>
      </c>
    </row>
    <row r="396" spans="1:13" x14ac:dyDescent="0.25">
      <c r="A396" s="115">
        <v>52</v>
      </c>
      <c r="B396" s="35">
        <v>1207065</v>
      </c>
      <c r="C396" s="200" t="s">
        <v>24</v>
      </c>
      <c r="D396" s="201">
        <v>39602</v>
      </c>
      <c r="E396" s="160" t="s">
        <v>26</v>
      </c>
      <c r="F396" s="164" t="s">
        <v>51</v>
      </c>
      <c r="G396" s="200">
        <v>7</v>
      </c>
      <c r="H396" s="164" t="s">
        <v>32</v>
      </c>
      <c r="I396" s="200">
        <v>8.5</v>
      </c>
      <c r="J396" s="191">
        <f t="shared" si="12"/>
        <v>15.454545454545455</v>
      </c>
      <c r="K396" s="199" t="s">
        <v>77</v>
      </c>
      <c r="L396" s="199" t="s">
        <v>78</v>
      </c>
      <c r="M396" s="198" t="s">
        <v>59</v>
      </c>
    </row>
    <row r="397" spans="1:13" x14ac:dyDescent="0.25">
      <c r="A397" s="115">
        <v>53</v>
      </c>
      <c r="B397" s="35">
        <v>1207018</v>
      </c>
      <c r="C397" s="160" t="s">
        <v>25</v>
      </c>
      <c r="D397" s="161">
        <v>39576</v>
      </c>
      <c r="E397" s="2" t="s">
        <v>26</v>
      </c>
      <c r="F397" s="38" t="s">
        <v>51</v>
      </c>
      <c r="G397" s="2">
        <v>7</v>
      </c>
      <c r="H397" s="164" t="s">
        <v>32</v>
      </c>
      <c r="I397" s="160">
        <v>8</v>
      </c>
      <c r="J397" s="191">
        <f t="shared" si="12"/>
        <v>14.545454545454545</v>
      </c>
      <c r="K397" s="13" t="s">
        <v>44</v>
      </c>
      <c r="L397" s="13" t="s">
        <v>45</v>
      </c>
      <c r="M397" s="17" t="s">
        <v>46</v>
      </c>
    </row>
    <row r="398" spans="1:13" x14ac:dyDescent="0.25">
      <c r="A398" s="115">
        <v>54</v>
      </c>
      <c r="B398" s="35">
        <v>1207027</v>
      </c>
      <c r="C398" s="160" t="s">
        <v>25</v>
      </c>
      <c r="D398" s="161">
        <v>39540</v>
      </c>
      <c r="E398" s="2" t="s">
        <v>26</v>
      </c>
      <c r="F398" s="38" t="s">
        <v>51</v>
      </c>
      <c r="G398" s="2">
        <v>7</v>
      </c>
      <c r="H398" s="164" t="s">
        <v>32</v>
      </c>
      <c r="I398" s="160">
        <v>8</v>
      </c>
      <c r="J398" s="191">
        <f t="shared" si="12"/>
        <v>14.545454545454545</v>
      </c>
      <c r="K398" s="13" t="s">
        <v>44</v>
      </c>
      <c r="L398" s="13" t="s">
        <v>45</v>
      </c>
      <c r="M398" s="17" t="s">
        <v>46</v>
      </c>
    </row>
    <row r="399" spans="1:13" x14ac:dyDescent="0.25">
      <c r="A399" s="115">
        <v>55</v>
      </c>
      <c r="B399" s="35">
        <v>1207066</v>
      </c>
      <c r="C399" s="200" t="s">
        <v>24</v>
      </c>
      <c r="D399" s="201">
        <v>39826</v>
      </c>
      <c r="E399" s="160" t="s">
        <v>26</v>
      </c>
      <c r="F399" s="164" t="s">
        <v>51</v>
      </c>
      <c r="G399" s="200">
        <v>7</v>
      </c>
      <c r="H399" s="164" t="s">
        <v>32</v>
      </c>
      <c r="I399" s="200">
        <v>8</v>
      </c>
      <c r="J399" s="191">
        <f t="shared" si="12"/>
        <v>14.545454545454545</v>
      </c>
      <c r="K399" s="199" t="s">
        <v>77</v>
      </c>
      <c r="L399" s="199" t="s">
        <v>78</v>
      </c>
      <c r="M399" s="198" t="s">
        <v>59</v>
      </c>
    </row>
    <row r="400" spans="1:13" x14ac:dyDescent="0.25">
      <c r="A400" s="115">
        <v>56</v>
      </c>
      <c r="B400" s="35">
        <v>1207067</v>
      </c>
      <c r="C400" s="200" t="s">
        <v>24</v>
      </c>
      <c r="D400" s="201">
        <v>39632</v>
      </c>
      <c r="E400" s="160" t="s">
        <v>26</v>
      </c>
      <c r="F400" s="164" t="s">
        <v>51</v>
      </c>
      <c r="G400" s="200">
        <v>7</v>
      </c>
      <c r="H400" s="164" t="s">
        <v>32</v>
      </c>
      <c r="I400" s="200">
        <v>8</v>
      </c>
      <c r="J400" s="191">
        <f t="shared" si="12"/>
        <v>14.545454545454545</v>
      </c>
      <c r="K400" s="199" t="s">
        <v>77</v>
      </c>
      <c r="L400" s="199" t="s">
        <v>78</v>
      </c>
      <c r="M400" s="198" t="s">
        <v>59</v>
      </c>
    </row>
    <row r="401" spans="1:13" x14ac:dyDescent="0.25">
      <c r="A401" s="115">
        <v>57</v>
      </c>
      <c r="B401" s="35">
        <v>1207010</v>
      </c>
      <c r="C401" s="14" t="s">
        <v>24</v>
      </c>
      <c r="D401" s="15">
        <v>39758</v>
      </c>
      <c r="E401" s="2" t="s">
        <v>26</v>
      </c>
      <c r="F401" s="38" t="s">
        <v>51</v>
      </c>
      <c r="G401" s="2">
        <v>7</v>
      </c>
      <c r="H401" s="164" t="s">
        <v>32</v>
      </c>
      <c r="I401" s="14">
        <v>7</v>
      </c>
      <c r="J401" s="191">
        <f t="shared" si="12"/>
        <v>12.727272727272727</v>
      </c>
      <c r="K401" s="13" t="s">
        <v>44</v>
      </c>
      <c r="L401" s="13" t="s">
        <v>45</v>
      </c>
      <c r="M401" s="17" t="s">
        <v>46</v>
      </c>
    </row>
    <row r="402" spans="1:13" x14ac:dyDescent="0.25">
      <c r="A402" s="115">
        <v>58</v>
      </c>
      <c r="B402" s="35">
        <v>1207017</v>
      </c>
      <c r="C402" s="160" t="s">
        <v>25</v>
      </c>
      <c r="D402" s="161">
        <v>39395</v>
      </c>
      <c r="E402" s="2" t="s">
        <v>26</v>
      </c>
      <c r="F402" s="38" t="s">
        <v>51</v>
      </c>
      <c r="G402" s="2">
        <v>7</v>
      </c>
      <c r="H402" s="164" t="s">
        <v>32</v>
      </c>
      <c r="I402" s="160">
        <v>7</v>
      </c>
      <c r="J402" s="191">
        <f t="shared" si="12"/>
        <v>12.727272727272727</v>
      </c>
      <c r="K402" s="13" t="s">
        <v>44</v>
      </c>
      <c r="L402" s="13" t="s">
        <v>45</v>
      </c>
      <c r="M402" s="17" t="s">
        <v>46</v>
      </c>
    </row>
    <row r="403" spans="1:13" x14ac:dyDescent="0.25">
      <c r="A403" s="115">
        <v>59</v>
      </c>
      <c r="B403" s="35">
        <v>1207068</v>
      </c>
      <c r="C403" s="200" t="s">
        <v>24</v>
      </c>
      <c r="D403" s="201">
        <v>39692</v>
      </c>
      <c r="E403" s="160" t="s">
        <v>26</v>
      </c>
      <c r="F403" s="164" t="s">
        <v>51</v>
      </c>
      <c r="G403" s="200">
        <v>7</v>
      </c>
      <c r="H403" s="164" t="s">
        <v>32</v>
      </c>
      <c r="I403" s="200">
        <v>7</v>
      </c>
      <c r="J403" s="191">
        <f t="shared" si="12"/>
        <v>12.727272727272727</v>
      </c>
      <c r="K403" s="199" t="s">
        <v>77</v>
      </c>
      <c r="L403" s="199" t="s">
        <v>78</v>
      </c>
      <c r="M403" s="198" t="s">
        <v>59</v>
      </c>
    </row>
    <row r="404" spans="1:13" x14ac:dyDescent="0.25">
      <c r="A404" s="115">
        <v>60</v>
      </c>
      <c r="B404" s="35">
        <v>1207069</v>
      </c>
      <c r="C404" s="200" t="s">
        <v>25</v>
      </c>
      <c r="D404" s="201">
        <v>39654</v>
      </c>
      <c r="E404" s="160" t="s">
        <v>26</v>
      </c>
      <c r="F404" s="164" t="s">
        <v>51</v>
      </c>
      <c r="G404" s="200">
        <v>7</v>
      </c>
      <c r="H404" s="164" t="s">
        <v>32</v>
      </c>
      <c r="I404" s="200">
        <v>7</v>
      </c>
      <c r="J404" s="191">
        <f t="shared" si="12"/>
        <v>12.727272727272727</v>
      </c>
      <c r="K404" s="199" t="s">
        <v>77</v>
      </c>
      <c r="L404" s="199" t="s">
        <v>78</v>
      </c>
      <c r="M404" s="198" t="s">
        <v>59</v>
      </c>
    </row>
    <row r="405" spans="1:13" x14ac:dyDescent="0.25">
      <c r="A405" s="115">
        <v>61</v>
      </c>
      <c r="B405" s="35">
        <v>1207028</v>
      </c>
      <c r="C405" s="160" t="s">
        <v>25</v>
      </c>
      <c r="D405" s="161">
        <v>39687</v>
      </c>
      <c r="E405" s="2" t="s">
        <v>26</v>
      </c>
      <c r="F405" s="38" t="s">
        <v>51</v>
      </c>
      <c r="G405" s="2">
        <v>7</v>
      </c>
      <c r="H405" s="164" t="s">
        <v>32</v>
      </c>
      <c r="I405" s="160">
        <v>6</v>
      </c>
      <c r="J405" s="191">
        <f t="shared" si="12"/>
        <v>10.909090909090908</v>
      </c>
      <c r="K405" s="13" t="s">
        <v>44</v>
      </c>
      <c r="L405" s="13" t="s">
        <v>45</v>
      </c>
      <c r="M405" s="17" t="s">
        <v>46</v>
      </c>
    </row>
    <row r="406" spans="1:13" x14ac:dyDescent="0.25">
      <c r="A406" s="115">
        <v>62</v>
      </c>
      <c r="B406" s="35">
        <v>1207009</v>
      </c>
      <c r="C406" s="14" t="s">
        <v>25</v>
      </c>
      <c r="D406" s="15">
        <v>39771</v>
      </c>
      <c r="E406" s="2" t="s">
        <v>26</v>
      </c>
      <c r="F406" s="38" t="s">
        <v>51</v>
      </c>
      <c r="G406" s="2">
        <v>7</v>
      </c>
      <c r="H406" s="164" t="s">
        <v>32</v>
      </c>
      <c r="I406" s="14">
        <v>5</v>
      </c>
      <c r="J406" s="191">
        <f t="shared" si="12"/>
        <v>9.0909090909090917</v>
      </c>
      <c r="K406" s="13" t="s">
        <v>44</v>
      </c>
      <c r="L406" s="13" t="s">
        <v>45</v>
      </c>
      <c r="M406" s="17" t="s">
        <v>46</v>
      </c>
    </row>
    <row r="407" spans="1:13" x14ac:dyDescent="0.25">
      <c r="A407" s="115">
        <v>63</v>
      </c>
      <c r="B407" s="35">
        <v>1207016</v>
      </c>
      <c r="C407" s="160" t="s">
        <v>25</v>
      </c>
      <c r="D407" s="161">
        <v>39734</v>
      </c>
      <c r="E407" s="2" t="s">
        <v>26</v>
      </c>
      <c r="F407" s="38" t="s">
        <v>51</v>
      </c>
      <c r="G407" s="2">
        <v>7</v>
      </c>
      <c r="H407" s="164" t="s">
        <v>32</v>
      </c>
      <c r="I407" s="160">
        <v>5</v>
      </c>
      <c r="J407" s="191">
        <f t="shared" si="12"/>
        <v>9.0909090909090917</v>
      </c>
      <c r="K407" s="13" t="s">
        <v>44</v>
      </c>
      <c r="L407" s="13" t="s">
        <v>45</v>
      </c>
      <c r="M407" s="17" t="s">
        <v>46</v>
      </c>
    </row>
    <row r="408" spans="1:13" x14ac:dyDescent="0.25">
      <c r="A408" s="115">
        <v>64</v>
      </c>
      <c r="B408" s="35">
        <v>1207070</v>
      </c>
      <c r="C408" s="200" t="s">
        <v>25</v>
      </c>
      <c r="D408" s="201">
        <v>39785</v>
      </c>
      <c r="E408" s="160" t="s">
        <v>26</v>
      </c>
      <c r="F408" s="164" t="s">
        <v>51</v>
      </c>
      <c r="G408" s="200">
        <v>7</v>
      </c>
      <c r="H408" s="164" t="s">
        <v>32</v>
      </c>
      <c r="I408" s="200">
        <v>4.5</v>
      </c>
      <c r="J408" s="191">
        <f t="shared" si="12"/>
        <v>8.1818181818181817</v>
      </c>
      <c r="K408" s="199" t="s">
        <v>77</v>
      </c>
      <c r="L408" s="199" t="s">
        <v>78</v>
      </c>
      <c r="M408" s="198" t="s">
        <v>59</v>
      </c>
    </row>
    <row r="409" spans="1:13" x14ac:dyDescent="0.25">
      <c r="A409" s="115">
        <v>65</v>
      </c>
      <c r="B409" s="35">
        <v>1207026</v>
      </c>
      <c r="C409" s="160" t="s">
        <v>25</v>
      </c>
      <c r="D409" s="161">
        <v>39513</v>
      </c>
      <c r="E409" s="2" t="s">
        <v>26</v>
      </c>
      <c r="F409" s="38" t="s">
        <v>51</v>
      </c>
      <c r="G409" s="2">
        <v>7</v>
      </c>
      <c r="H409" s="164" t="s">
        <v>32</v>
      </c>
      <c r="I409" s="160">
        <v>4</v>
      </c>
      <c r="J409" s="191">
        <f t="shared" ref="J409:J415" si="13">I409*100/55</f>
        <v>7.2727272727272725</v>
      </c>
      <c r="K409" s="13" t="s">
        <v>44</v>
      </c>
      <c r="L409" s="13" t="s">
        <v>45</v>
      </c>
      <c r="M409" s="17" t="s">
        <v>46</v>
      </c>
    </row>
    <row r="410" spans="1:13" x14ac:dyDescent="0.25">
      <c r="A410" s="115">
        <v>66</v>
      </c>
      <c r="B410" s="35">
        <v>1207014</v>
      </c>
      <c r="C410" s="160" t="s">
        <v>25</v>
      </c>
      <c r="D410" s="161">
        <v>39519</v>
      </c>
      <c r="E410" s="2" t="s">
        <v>26</v>
      </c>
      <c r="F410" s="38" t="s">
        <v>51</v>
      </c>
      <c r="G410" s="2">
        <v>7</v>
      </c>
      <c r="H410" s="164" t="s">
        <v>32</v>
      </c>
      <c r="I410" s="160">
        <v>3</v>
      </c>
      <c r="J410" s="191">
        <f t="shared" si="13"/>
        <v>5.4545454545454541</v>
      </c>
      <c r="K410" s="13" t="s">
        <v>44</v>
      </c>
      <c r="L410" s="13" t="s">
        <v>45</v>
      </c>
      <c r="M410" s="17" t="s">
        <v>46</v>
      </c>
    </row>
    <row r="411" spans="1:13" x14ac:dyDescent="0.25">
      <c r="A411" s="115">
        <v>67</v>
      </c>
      <c r="B411" s="35">
        <v>1207025</v>
      </c>
      <c r="C411" s="160" t="s">
        <v>25</v>
      </c>
      <c r="D411" s="161">
        <v>39609</v>
      </c>
      <c r="E411" s="2" t="s">
        <v>26</v>
      </c>
      <c r="F411" s="38" t="s">
        <v>51</v>
      </c>
      <c r="G411" s="2">
        <v>7</v>
      </c>
      <c r="H411" s="164" t="s">
        <v>32</v>
      </c>
      <c r="I411" s="160">
        <v>3</v>
      </c>
      <c r="J411" s="191">
        <f t="shared" si="13"/>
        <v>5.4545454545454541</v>
      </c>
      <c r="K411" s="13" t="s">
        <v>44</v>
      </c>
      <c r="L411" s="13" t="s">
        <v>45</v>
      </c>
      <c r="M411" s="17" t="s">
        <v>46</v>
      </c>
    </row>
    <row r="412" spans="1:13" x14ac:dyDescent="0.25">
      <c r="A412" s="115">
        <v>68</v>
      </c>
      <c r="B412" s="35">
        <v>1207071</v>
      </c>
      <c r="C412" s="200" t="s">
        <v>24</v>
      </c>
      <c r="D412" s="201">
        <v>39581</v>
      </c>
      <c r="E412" s="160" t="s">
        <v>26</v>
      </c>
      <c r="F412" s="164" t="s">
        <v>51</v>
      </c>
      <c r="G412" s="200">
        <v>7</v>
      </c>
      <c r="H412" s="164" t="s">
        <v>32</v>
      </c>
      <c r="I412" s="200">
        <v>3</v>
      </c>
      <c r="J412" s="191">
        <f t="shared" si="13"/>
        <v>5.4545454545454541</v>
      </c>
      <c r="K412" s="199" t="s">
        <v>77</v>
      </c>
      <c r="L412" s="199" t="s">
        <v>78</v>
      </c>
      <c r="M412" s="198" t="s">
        <v>59</v>
      </c>
    </row>
    <row r="413" spans="1:13" x14ac:dyDescent="0.25">
      <c r="A413" s="115">
        <v>69</v>
      </c>
      <c r="B413" s="35">
        <v>1207008</v>
      </c>
      <c r="C413" s="14" t="s">
        <v>25</v>
      </c>
      <c r="D413" s="15">
        <v>39607</v>
      </c>
      <c r="E413" s="2" t="s">
        <v>26</v>
      </c>
      <c r="F413" s="38" t="s">
        <v>51</v>
      </c>
      <c r="G413" s="2">
        <v>7</v>
      </c>
      <c r="H413" s="164" t="s">
        <v>32</v>
      </c>
      <c r="I413" s="14">
        <v>2</v>
      </c>
      <c r="J413" s="191">
        <f t="shared" si="13"/>
        <v>3.6363636363636362</v>
      </c>
      <c r="K413" s="13" t="s">
        <v>44</v>
      </c>
      <c r="L413" s="13" t="s">
        <v>45</v>
      </c>
      <c r="M413" s="17" t="s">
        <v>46</v>
      </c>
    </row>
    <row r="414" spans="1:13" x14ac:dyDescent="0.25">
      <c r="A414" s="115">
        <v>70</v>
      </c>
      <c r="B414" s="35">
        <v>1207015</v>
      </c>
      <c r="C414" s="160" t="s">
        <v>24</v>
      </c>
      <c r="D414" s="161">
        <v>39683</v>
      </c>
      <c r="E414" s="2" t="s">
        <v>26</v>
      </c>
      <c r="F414" s="38" t="s">
        <v>51</v>
      </c>
      <c r="G414" s="2">
        <v>7</v>
      </c>
      <c r="H414" s="160" t="s">
        <v>32</v>
      </c>
      <c r="I414" s="160">
        <v>2</v>
      </c>
      <c r="J414" s="191">
        <f t="shared" si="13"/>
        <v>3.6363636363636362</v>
      </c>
      <c r="K414" s="13" t="s">
        <v>44</v>
      </c>
      <c r="L414" s="13" t="s">
        <v>45</v>
      </c>
      <c r="M414" s="17" t="s">
        <v>46</v>
      </c>
    </row>
    <row r="415" spans="1:13" ht="16.5" thickBot="1" x14ac:dyDescent="0.3">
      <c r="A415" s="168">
        <v>71</v>
      </c>
      <c r="B415" s="117">
        <v>1207024</v>
      </c>
      <c r="C415" s="204" t="s">
        <v>24</v>
      </c>
      <c r="D415" s="205">
        <v>39679</v>
      </c>
      <c r="E415" s="169" t="s">
        <v>26</v>
      </c>
      <c r="F415" s="53" t="s">
        <v>51</v>
      </c>
      <c r="G415" s="169">
        <v>7</v>
      </c>
      <c r="H415" s="204" t="s">
        <v>32</v>
      </c>
      <c r="I415" s="204">
        <v>2</v>
      </c>
      <c r="J415" s="206">
        <f t="shared" si="13"/>
        <v>3.6363636363636362</v>
      </c>
      <c r="K415" s="236" t="s">
        <v>44</v>
      </c>
      <c r="L415" s="236" t="s">
        <v>45</v>
      </c>
      <c r="M415" s="237" t="s">
        <v>46</v>
      </c>
    </row>
    <row r="416" spans="1:13" x14ac:dyDescent="0.25">
      <c r="A416" s="156"/>
      <c r="B416" s="113"/>
      <c r="C416" s="113"/>
      <c r="D416" s="157"/>
      <c r="E416" s="113"/>
      <c r="F416" s="114"/>
      <c r="G416" s="113"/>
      <c r="H416" s="157"/>
      <c r="I416" s="157"/>
      <c r="J416" s="157"/>
      <c r="K416" s="113"/>
      <c r="L416" s="113"/>
      <c r="M416" s="158"/>
    </row>
    <row r="417" spans="1:13" x14ac:dyDescent="0.25">
      <c r="A417" s="176">
        <v>1</v>
      </c>
      <c r="B417" s="207">
        <v>1208058</v>
      </c>
      <c r="C417" s="242" t="s">
        <v>24</v>
      </c>
      <c r="D417" s="243">
        <v>39342</v>
      </c>
      <c r="E417" s="179" t="s">
        <v>26</v>
      </c>
      <c r="F417" s="179" t="s">
        <v>51</v>
      </c>
      <c r="G417" s="242">
        <v>8</v>
      </c>
      <c r="H417" s="242" t="s">
        <v>49</v>
      </c>
      <c r="I417" s="242">
        <v>48</v>
      </c>
      <c r="J417" s="244">
        <f t="shared" ref="J417:J448" si="14">I417*100/55</f>
        <v>87.272727272727266</v>
      </c>
      <c r="K417" s="241" t="s">
        <v>77</v>
      </c>
      <c r="L417" s="241" t="s">
        <v>78</v>
      </c>
      <c r="M417" s="256" t="s">
        <v>59</v>
      </c>
    </row>
    <row r="418" spans="1:13" x14ac:dyDescent="0.25">
      <c r="A418" s="176">
        <v>2</v>
      </c>
      <c r="B418" s="207">
        <v>1208059</v>
      </c>
      <c r="C418" s="242" t="s">
        <v>24</v>
      </c>
      <c r="D418" s="243">
        <v>39329</v>
      </c>
      <c r="E418" s="179" t="s">
        <v>26</v>
      </c>
      <c r="F418" s="179" t="s">
        <v>51</v>
      </c>
      <c r="G418" s="242">
        <v>8</v>
      </c>
      <c r="H418" s="242" t="s">
        <v>49</v>
      </c>
      <c r="I418" s="242">
        <v>45.5</v>
      </c>
      <c r="J418" s="244">
        <f t="shared" si="14"/>
        <v>82.727272727272734</v>
      </c>
      <c r="K418" s="241" t="s">
        <v>77</v>
      </c>
      <c r="L418" s="241" t="s">
        <v>78</v>
      </c>
      <c r="M418" s="256" t="s">
        <v>59</v>
      </c>
    </row>
    <row r="419" spans="1:13" x14ac:dyDescent="0.25">
      <c r="A419" s="176">
        <v>3</v>
      </c>
      <c r="B419" s="207">
        <v>1208060</v>
      </c>
      <c r="C419" s="242" t="s">
        <v>24</v>
      </c>
      <c r="D419" s="245">
        <v>39396</v>
      </c>
      <c r="E419" s="179" t="s">
        <v>26</v>
      </c>
      <c r="F419" s="179" t="s">
        <v>51</v>
      </c>
      <c r="G419" s="242">
        <v>8</v>
      </c>
      <c r="H419" s="242" t="s">
        <v>49</v>
      </c>
      <c r="I419" s="242">
        <v>42</v>
      </c>
      <c r="J419" s="244">
        <f t="shared" si="14"/>
        <v>76.36363636363636</v>
      </c>
      <c r="K419" s="241" t="s">
        <v>77</v>
      </c>
      <c r="L419" s="241" t="s">
        <v>78</v>
      </c>
      <c r="M419" s="256" t="s">
        <v>59</v>
      </c>
    </row>
    <row r="420" spans="1:13" x14ac:dyDescent="0.25">
      <c r="A420" s="176">
        <v>4</v>
      </c>
      <c r="B420" s="207">
        <v>1208061</v>
      </c>
      <c r="C420" s="213" t="s">
        <v>24</v>
      </c>
      <c r="D420" s="246">
        <v>39212</v>
      </c>
      <c r="E420" s="179" t="s">
        <v>26</v>
      </c>
      <c r="F420" s="179" t="s">
        <v>51</v>
      </c>
      <c r="G420" s="242">
        <v>8</v>
      </c>
      <c r="H420" s="242" t="s">
        <v>49</v>
      </c>
      <c r="I420" s="213">
        <v>41</v>
      </c>
      <c r="J420" s="244">
        <f t="shared" si="14"/>
        <v>74.545454545454547</v>
      </c>
      <c r="K420" s="241" t="s">
        <v>77</v>
      </c>
      <c r="L420" s="241" t="s">
        <v>78</v>
      </c>
      <c r="M420" s="256" t="s">
        <v>59</v>
      </c>
    </row>
    <row r="421" spans="1:13" x14ac:dyDescent="0.25">
      <c r="A421" s="176">
        <v>5</v>
      </c>
      <c r="B421" s="207">
        <v>1208024</v>
      </c>
      <c r="C421" s="208" t="s">
        <v>24</v>
      </c>
      <c r="D421" s="247">
        <v>39210</v>
      </c>
      <c r="E421" s="63" t="s">
        <v>26</v>
      </c>
      <c r="F421" s="63" t="s">
        <v>51</v>
      </c>
      <c r="G421" s="208">
        <v>8</v>
      </c>
      <c r="H421" s="242" t="s">
        <v>49</v>
      </c>
      <c r="I421" s="208">
        <v>39</v>
      </c>
      <c r="J421" s="244">
        <f t="shared" si="14"/>
        <v>70.909090909090907</v>
      </c>
      <c r="K421" s="67" t="s">
        <v>67</v>
      </c>
      <c r="L421" s="67" t="s">
        <v>48</v>
      </c>
      <c r="M421" s="68" t="s">
        <v>30</v>
      </c>
    </row>
    <row r="422" spans="1:13" x14ac:dyDescent="0.25">
      <c r="A422" s="176">
        <v>6</v>
      </c>
      <c r="B422" s="207">
        <v>1208062</v>
      </c>
      <c r="C422" s="213" t="s">
        <v>25</v>
      </c>
      <c r="D422" s="214">
        <v>39366</v>
      </c>
      <c r="E422" s="179" t="s">
        <v>26</v>
      </c>
      <c r="F422" s="179" t="s">
        <v>51</v>
      </c>
      <c r="G422" s="242">
        <v>8</v>
      </c>
      <c r="H422" s="242" t="s">
        <v>49</v>
      </c>
      <c r="I422" s="213">
        <v>39</v>
      </c>
      <c r="J422" s="244">
        <f t="shared" si="14"/>
        <v>70.909090909090907</v>
      </c>
      <c r="K422" s="241" t="s">
        <v>77</v>
      </c>
      <c r="L422" s="241" t="s">
        <v>78</v>
      </c>
      <c r="M422" s="256" t="s">
        <v>59</v>
      </c>
    </row>
    <row r="423" spans="1:13" x14ac:dyDescent="0.25">
      <c r="A423" s="133">
        <v>7</v>
      </c>
      <c r="B423" s="223">
        <v>1208010</v>
      </c>
      <c r="C423" s="189" t="s">
        <v>25</v>
      </c>
      <c r="D423" s="190">
        <v>39230</v>
      </c>
      <c r="E423" s="74" t="s">
        <v>26</v>
      </c>
      <c r="F423" s="74" t="s">
        <v>51</v>
      </c>
      <c r="G423" s="189">
        <v>8</v>
      </c>
      <c r="H423" s="248" t="s">
        <v>47</v>
      </c>
      <c r="I423" s="189">
        <v>38</v>
      </c>
      <c r="J423" s="249">
        <f t="shared" si="14"/>
        <v>69.090909090909093</v>
      </c>
      <c r="K423" s="78" t="s">
        <v>67</v>
      </c>
      <c r="L423" s="78" t="s">
        <v>48</v>
      </c>
      <c r="M423" s="79" t="s">
        <v>30</v>
      </c>
    </row>
    <row r="424" spans="1:13" x14ac:dyDescent="0.25">
      <c r="A424" s="133">
        <v>8</v>
      </c>
      <c r="B424" s="223">
        <v>1208063</v>
      </c>
      <c r="C424" s="217" t="s">
        <v>24</v>
      </c>
      <c r="D424" s="250">
        <v>39242</v>
      </c>
      <c r="E424" s="147" t="s">
        <v>26</v>
      </c>
      <c r="F424" s="147" t="s">
        <v>51</v>
      </c>
      <c r="G424" s="248">
        <v>8</v>
      </c>
      <c r="H424" s="248" t="s">
        <v>47</v>
      </c>
      <c r="I424" s="217">
        <v>36</v>
      </c>
      <c r="J424" s="249">
        <f t="shared" si="14"/>
        <v>65.454545454545453</v>
      </c>
      <c r="K424" s="251" t="s">
        <v>77</v>
      </c>
      <c r="L424" s="251" t="s">
        <v>78</v>
      </c>
      <c r="M424" s="257" t="s">
        <v>59</v>
      </c>
    </row>
    <row r="425" spans="1:13" x14ac:dyDescent="0.25">
      <c r="A425" s="133">
        <v>9</v>
      </c>
      <c r="B425" s="223">
        <v>1208057</v>
      </c>
      <c r="C425" s="147" t="s">
        <v>25</v>
      </c>
      <c r="D425" s="224">
        <v>39406</v>
      </c>
      <c r="E425" s="147" t="s">
        <v>26</v>
      </c>
      <c r="F425" s="147" t="s">
        <v>51</v>
      </c>
      <c r="G425" s="189">
        <v>8</v>
      </c>
      <c r="H425" s="248" t="s">
        <v>47</v>
      </c>
      <c r="I425" s="219">
        <v>35</v>
      </c>
      <c r="J425" s="249">
        <f t="shared" si="14"/>
        <v>63.636363636363633</v>
      </c>
      <c r="K425" s="144" t="s">
        <v>76</v>
      </c>
      <c r="L425" s="144" t="s">
        <v>73</v>
      </c>
      <c r="M425" s="148" t="s">
        <v>35</v>
      </c>
    </row>
    <row r="426" spans="1:13" x14ac:dyDescent="0.25">
      <c r="A426" s="133">
        <v>10</v>
      </c>
      <c r="B426" s="223">
        <v>1208064</v>
      </c>
      <c r="C426" s="250" t="s">
        <v>24</v>
      </c>
      <c r="D426" s="250">
        <v>39175</v>
      </c>
      <c r="E426" s="147" t="s">
        <v>26</v>
      </c>
      <c r="F426" s="147" t="s">
        <v>51</v>
      </c>
      <c r="G426" s="248">
        <v>8</v>
      </c>
      <c r="H426" s="248" t="s">
        <v>47</v>
      </c>
      <c r="I426" s="217">
        <v>35</v>
      </c>
      <c r="J426" s="249">
        <f t="shared" si="14"/>
        <v>63.636363636363633</v>
      </c>
      <c r="K426" s="251" t="s">
        <v>77</v>
      </c>
      <c r="L426" s="251" t="s">
        <v>78</v>
      </c>
      <c r="M426" s="257" t="s">
        <v>59</v>
      </c>
    </row>
    <row r="427" spans="1:13" x14ac:dyDescent="0.25">
      <c r="A427" s="133">
        <v>11</v>
      </c>
      <c r="B427" s="223">
        <v>1208065</v>
      </c>
      <c r="C427" s="217" t="s">
        <v>24</v>
      </c>
      <c r="D427" s="218">
        <v>39230</v>
      </c>
      <c r="E427" s="147" t="s">
        <v>26</v>
      </c>
      <c r="F427" s="147" t="s">
        <v>51</v>
      </c>
      <c r="G427" s="248">
        <v>8</v>
      </c>
      <c r="H427" s="248" t="s">
        <v>47</v>
      </c>
      <c r="I427" s="217">
        <v>34.5</v>
      </c>
      <c r="J427" s="249">
        <f t="shared" si="14"/>
        <v>62.727272727272727</v>
      </c>
      <c r="K427" s="251" t="s">
        <v>77</v>
      </c>
      <c r="L427" s="251" t="s">
        <v>78</v>
      </c>
      <c r="M427" s="257" t="s">
        <v>59</v>
      </c>
    </row>
    <row r="428" spans="1:13" x14ac:dyDescent="0.25">
      <c r="A428" s="133">
        <v>12</v>
      </c>
      <c r="B428" s="223">
        <v>1208066</v>
      </c>
      <c r="C428" s="217" t="s">
        <v>25</v>
      </c>
      <c r="D428" s="218">
        <v>39316</v>
      </c>
      <c r="E428" s="147" t="s">
        <v>26</v>
      </c>
      <c r="F428" s="147" t="s">
        <v>51</v>
      </c>
      <c r="G428" s="248">
        <v>8</v>
      </c>
      <c r="H428" s="248" t="s">
        <v>47</v>
      </c>
      <c r="I428" s="217">
        <v>31</v>
      </c>
      <c r="J428" s="249">
        <f t="shared" si="14"/>
        <v>56.363636363636367</v>
      </c>
      <c r="K428" s="251" t="s">
        <v>77</v>
      </c>
      <c r="L428" s="251" t="s">
        <v>78</v>
      </c>
      <c r="M428" s="257" t="s">
        <v>59</v>
      </c>
    </row>
    <row r="429" spans="1:13" x14ac:dyDescent="0.25">
      <c r="A429" s="133">
        <v>13</v>
      </c>
      <c r="B429" s="223">
        <v>1208067</v>
      </c>
      <c r="C429" s="217" t="s">
        <v>25</v>
      </c>
      <c r="D429" s="218">
        <v>39295</v>
      </c>
      <c r="E429" s="147" t="s">
        <v>26</v>
      </c>
      <c r="F429" s="147" t="s">
        <v>51</v>
      </c>
      <c r="G429" s="248">
        <v>8</v>
      </c>
      <c r="H429" s="248" t="s">
        <v>47</v>
      </c>
      <c r="I429" s="217">
        <v>30.5</v>
      </c>
      <c r="J429" s="249">
        <f t="shared" si="14"/>
        <v>55.454545454545453</v>
      </c>
      <c r="K429" s="251" t="s">
        <v>77</v>
      </c>
      <c r="L429" s="251" t="s">
        <v>78</v>
      </c>
      <c r="M429" s="257" t="s">
        <v>59</v>
      </c>
    </row>
    <row r="430" spans="1:13" x14ac:dyDescent="0.25">
      <c r="A430" s="133">
        <v>14</v>
      </c>
      <c r="B430" s="223">
        <v>1208053</v>
      </c>
      <c r="C430" s="147" t="s">
        <v>25</v>
      </c>
      <c r="D430" s="146">
        <v>39402</v>
      </c>
      <c r="E430" s="147" t="s">
        <v>26</v>
      </c>
      <c r="F430" s="147" t="s">
        <v>51</v>
      </c>
      <c r="G430" s="189">
        <v>8</v>
      </c>
      <c r="H430" s="248" t="s">
        <v>47</v>
      </c>
      <c r="I430" s="147">
        <v>30</v>
      </c>
      <c r="J430" s="249">
        <f t="shared" si="14"/>
        <v>54.545454545454547</v>
      </c>
      <c r="K430" s="144" t="s">
        <v>76</v>
      </c>
      <c r="L430" s="144" t="s">
        <v>73</v>
      </c>
      <c r="M430" s="148" t="s">
        <v>35</v>
      </c>
    </row>
    <row r="431" spans="1:13" x14ac:dyDescent="0.25">
      <c r="A431" s="133">
        <v>15</v>
      </c>
      <c r="B431" s="223">
        <v>1208068</v>
      </c>
      <c r="C431" s="254" t="s">
        <v>24</v>
      </c>
      <c r="D431" s="255">
        <v>39287</v>
      </c>
      <c r="E431" s="147" t="s">
        <v>26</v>
      </c>
      <c r="F431" s="147" t="s">
        <v>51</v>
      </c>
      <c r="G431" s="248">
        <v>8</v>
      </c>
      <c r="H431" s="248" t="s">
        <v>47</v>
      </c>
      <c r="I431" s="254">
        <v>30</v>
      </c>
      <c r="J431" s="249">
        <f t="shared" si="14"/>
        <v>54.545454545454547</v>
      </c>
      <c r="K431" s="251" t="s">
        <v>77</v>
      </c>
      <c r="L431" s="251" t="s">
        <v>78</v>
      </c>
      <c r="M431" s="257" t="s">
        <v>59</v>
      </c>
    </row>
    <row r="432" spans="1:13" x14ac:dyDescent="0.25">
      <c r="A432" s="133">
        <v>16</v>
      </c>
      <c r="B432" s="223">
        <v>1208069</v>
      </c>
      <c r="C432" s="254" t="s">
        <v>25</v>
      </c>
      <c r="D432" s="255">
        <v>39157</v>
      </c>
      <c r="E432" s="147" t="s">
        <v>26</v>
      </c>
      <c r="F432" s="147" t="s">
        <v>51</v>
      </c>
      <c r="G432" s="248">
        <v>8</v>
      </c>
      <c r="H432" s="248" t="s">
        <v>47</v>
      </c>
      <c r="I432" s="254">
        <v>29.5</v>
      </c>
      <c r="J432" s="249">
        <f t="shared" si="14"/>
        <v>53.636363636363633</v>
      </c>
      <c r="K432" s="251" t="s">
        <v>77</v>
      </c>
      <c r="L432" s="251" t="s">
        <v>78</v>
      </c>
      <c r="M432" s="257" t="s">
        <v>59</v>
      </c>
    </row>
    <row r="433" spans="1:13" x14ac:dyDescent="0.25">
      <c r="A433" s="133">
        <v>17</v>
      </c>
      <c r="B433" s="223">
        <v>1208052</v>
      </c>
      <c r="C433" s="147" t="s">
        <v>25</v>
      </c>
      <c r="D433" s="146">
        <v>39224</v>
      </c>
      <c r="E433" s="147" t="s">
        <v>26</v>
      </c>
      <c r="F433" s="147" t="s">
        <v>51</v>
      </c>
      <c r="G433" s="189">
        <v>8</v>
      </c>
      <c r="H433" s="248" t="s">
        <v>47</v>
      </c>
      <c r="I433" s="147">
        <v>29</v>
      </c>
      <c r="J433" s="249">
        <f t="shared" si="14"/>
        <v>52.727272727272727</v>
      </c>
      <c r="K433" s="144" t="s">
        <v>76</v>
      </c>
      <c r="L433" s="144" t="s">
        <v>73</v>
      </c>
      <c r="M433" s="148" t="s">
        <v>35</v>
      </c>
    </row>
    <row r="434" spans="1:13" x14ac:dyDescent="0.25">
      <c r="A434" s="133">
        <v>18</v>
      </c>
      <c r="B434" s="223">
        <v>1208047</v>
      </c>
      <c r="C434" s="189" t="s">
        <v>24</v>
      </c>
      <c r="D434" s="190">
        <v>39017</v>
      </c>
      <c r="E434" s="74" t="s">
        <v>26</v>
      </c>
      <c r="F434" s="74" t="s">
        <v>51</v>
      </c>
      <c r="G434" s="189">
        <v>8</v>
      </c>
      <c r="H434" s="248" t="s">
        <v>47</v>
      </c>
      <c r="I434" s="189">
        <v>28</v>
      </c>
      <c r="J434" s="249">
        <f t="shared" si="14"/>
        <v>50.909090909090907</v>
      </c>
      <c r="K434" s="78" t="s">
        <v>67</v>
      </c>
      <c r="L434" s="78" t="s">
        <v>48</v>
      </c>
      <c r="M434" s="79" t="s">
        <v>30</v>
      </c>
    </row>
    <row r="435" spans="1:13" x14ac:dyDescent="0.25">
      <c r="A435" s="133">
        <v>19</v>
      </c>
      <c r="B435" s="223">
        <v>1208056</v>
      </c>
      <c r="C435" s="147" t="s">
        <v>25</v>
      </c>
      <c r="D435" s="146">
        <v>39464</v>
      </c>
      <c r="E435" s="147" t="s">
        <v>26</v>
      </c>
      <c r="F435" s="147" t="s">
        <v>51</v>
      </c>
      <c r="G435" s="189">
        <v>8</v>
      </c>
      <c r="H435" s="248" t="s">
        <v>47</v>
      </c>
      <c r="I435" s="147">
        <v>28</v>
      </c>
      <c r="J435" s="249">
        <f t="shared" si="14"/>
        <v>50.909090909090907</v>
      </c>
      <c r="K435" s="144" t="s">
        <v>76</v>
      </c>
      <c r="L435" s="144" t="s">
        <v>73</v>
      </c>
      <c r="M435" s="148" t="s">
        <v>35</v>
      </c>
    </row>
    <row r="436" spans="1:13" x14ac:dyDescent="0.25">
      <c r="A436" s="133">
        <v>20</v>
      </c>
      <c r="B436" s="223">
        <v>1208070</v>
      </c>
      <c r="C436" s="254" t="s">
        <v>24</v>
      </c>
      <c r="D436" s="255">
        <v>39147</v>
      </c>
      <c r="E436" s="147" t="s">
        <v>26</v>
      </c>
      <c r="F436" s="147" t="s">
        <v>51</v>
      </c>
      <c r="G436" s="248">
        <v>8</v>
      </c>
      <c r="H436" s="248" t="s">
        <v>47</v>
      </c>
      <c r="I436" s="254">
        <v>28</v>
      </c>
      <c r="J436" s="249">
        <f t="shared" si="14"/>
        <v>50.909090909090907</v>
      </c>
      <c r="K436" s="251" t="s">
        <v>77</v>
      </c>
      <c r="L436" s="251" t="s">
        <v>78</v>
      </c>
      <c r="M436" s="257" t="s">
        <v>59</v>
      </c>
    </row>
    <row r="437" spans="1:13" x14ac:dyDescent="0.25">
      <c r="A437" s="133">
        <v>21</v>
      </c>
      <c r="B437" s="223">
        <v>1208071</v>
      </c>
      <c r="C437" s="254" t="s">
        <v>24</v>
      </c>
      <c r="D437" s="255">
        <v>39352</v>
      </c>
      <c r="E437" s="147" t="s">
        <v>26</v>
      </c>
      <c r="F437" s="147" t="s">
        <v>51</v>
      </c>
      <c r="G437" s="248">
        <v>8</v>
      </c>
      <c r="H437" s="248" t="s">
        <v>47</v>
      </c>
      <c r="I437" s="254">
        <v>28</v>
      </c>
      <c r="J437" s="249">
        <f t="shared" si="14"/>
        <v>50.909090909090907</v>
      </c>
      <c r="K437" s="251" t="s">
        <v>77</v>
      </c>
      <c r="L437" s="251" t="s">
        <v>78</v>
      </c>
      <c r="M437" s="257" t="s">
        <v>59</v>
      </c>
    </row>
    <row r="438" spans="1:13" x14ac:dyDescent="0.25">
      <c r="A438" s="115">
        <v>22</v>
      </c>
      <c r="B438" s="35">
        <v>1208002</v>
      </c>
      <c r="C438" s="36" t="s">
        <v>25</v>
      </c>
      <c r="D438" s="31">
        <v>39335</v>
      </c>
      <c r="E438" s="24" t="s">
        <v>26</v>
      </c>
      <c r="F438" s="38" t="s">
        <v>51</v>
      </c>
      <c r="G438" s="36">
        <v>8</v>
      </c>
      <c r="H438" s="228" t="s">
        <v>32</v>
      </c>
      <c r="I438" s="36">
        <v>27</v>
      </c>
      <c r="J438" s="103">
        <f t="shared" si="14"/>
        <v>49.090909090909093</v>
      </c>
      <c r="K438" s="22" t="s">
        <v>67</v>
      </c>
      <c r="L438" s="22" t="s">
        <v>48</v>
      </c>
      <c r="M438" s="99" t="s">
        <v>30</v>
      </c>
    </row>
    <row r="439" spans="1:13" x14ac:dyDescent="0.25">
      <c r="A439" s="115">
        <v>23</v>
      </c>
      <c r="B439" s="35">
        <v>1208054</v>
      </c>
      <c r="C439" s="14" t="s">
        <v>25</v>
      </c>
      <c r="D439" s="15">
        <v>39254</v>
      </c>
      <c r="E439" s="14" t="s">
        <v>26</v>
      </c>
      <c r="F439" s="14" t="s">
        <v>51</v>
      </c>
      <c r="G439" s="36">
        <v>8</v>
      </c>
      <c r="H439" s="228" t="s">
        <v>32</v>
      </c>
      <c r="I439" s="14">
        <v>27</v>
      </c>
      <c r="J439" s="103">
        <f t="shared" si="14"/>
        <v>49.090909090909093</v>
      </c>
      <c r="K439" s="13" t="s">
        <v>76</v>
      </c>
      <c r="L439" s="13" t="s">
        <v>73</v>
      </c>
      <c r="M439" s="17" t="s">
        <v>35</v>
      </c>
    </row>
    <row r="440" spans="1:13" x14ac:dyDescent="0.25">
      <c r="A440" s="115">
        <v>24</v>
      </c>
      <c r="B440" s="35">
        <v>1208072</v>
      </c>
      <c r="C440" s="239" t="s">
        <v>25</v>
      </c>
      <c r="D440" s="240">
        <v>39158</v>
      </c>
      <c r="E440" s="14" t="s">
        <v>26</v>
      </c>
      <c r="F440" s="14" t="s">
        <v>51</v>
      </c>
      <c r="G440" s="228">
        <v>8</v>
      </c>
      <c r="H440" s="228" t="s">
        <v>32</v>
      </c>
      <c r="I440" s="239">
        <v>27</v>
      </c>
      <c r="J440" s="103">
        <f t="shared" si="14"/>
        <v>49.090909090909093</v>
      </c>
      <c r="K440" s="227" t="s">
        <v>77</v>
      </c>
      <c r="L440" s="227" t="s">
        <v>78</v>
      </c>
      <c r="M440" s="226" t="s">
        <v>59</v>
      </c>
    </row>
    <row r="441" spans="1:13" x14ac:dyDescent="0.25">
      <c r="A441" s="115">
        <v>25</v>
      </c>
      <c r="B441" s="35">
        <v>1208073</v>
      </c>
      <c r="C441" s="239" t="s">
        <v>25</v>
      </c>
      <c r="D441" s="240">
        <v>39441</v>
      </c>
      <c r="E441" s="14" t="s">
        <v>26</v>
      </c>
      <c r="F441" s="14" t="s">
        <v>51</v>
      </c>
      <c r="G441" s="228">
        <v>8</v>
      </c>
      <c r="H441" s="228" t="s">
        <v>32</v>
      </c>
      <c r="I441" s="239">
        <v>26</v>
      </c>
      <c r="J441" s="103">
        <f t="shared" si="14"/>
        <v>47.272727272727273</v>
      </c>
      <c r="K441" s="227" t="s">
        <v>77</v>
      </c>
      <c r="L441" s="227" t="s">
        <v>78</v>
      </c>
      <c r="M441" s="226" t="s">
        <v>59</v>
      </c>
    </row>
    <row r="442" spans="1:13" x14ac:dyDescent="0.25">
      <c r="A442" s="115">
        <v>26</v>
      </c>
      <c r="B442" s="35">
        <v>1208031</v>
      </c>
      <c r="C442" s="36" t="s">
        <v>25</v>
      </c>
      <c r="D442" s="2" t="s">
        <v>68</v>
      </c>
      <c r="E442" s="24" t="s">
        <v>26</v>
      </c>
      <c r="F442" s="38" t="s">
        <v>51</v>
      </c>
      <c r="G442" s="36">
        <v>8</v>
      </c>
      <c r="H442" s="228" t="s">
        <v>32</v>
      </c>
      <c r="I442" s="36">
        <v>25</v>
      </c>
      <c r="J442" s="103">
        <f t="shared" si="14"/>
        <v>45.454545454545453</v>
      </c>
      <c r="K442" s="22" t="s">
        <v>67</v>
      </c>
      <c r="L442" s="22" t="s">
        <v>48</v>
      </c>
      <c r="M442" s="99" t="s">
        <v>30</v>
      </c>
    </row>
    <row r="443" spans="1:13" x14ac:dyDescent="0.25">
      <c r="A443" s="115">
        <v>27</v>
      </c>
      <c r="B443" s="35">
        <v>1208029</v>
      </c>
      <c r="C443" s="36" t="s">
        <v>24</v>
      </c>
      <c r="D443" s="31">
        <v>39133</v>
      </c>
      <c r="E443" s="24" t="s">
        <v>26</v>
      </c>
      <c r="F443" s="38" t="s">
        <v>51</v>
      </c>
      <c r="G443" s="36">
        <v>8</v>
      </c>
      <c r="H443" s="228" t="s">
        <v>32</v>
      </c>
      <c r="I443" s="36">
        <v>24</v>
      </c>
      <c r="J443" s="103">
        <f t="shared" si="14"/>
        <v>43.636363636363633</v>
      </c>
      <c r="K443" s="22" t="s">
        <v>67</v>
      </c>
      <c r="L443" s="22" t="s">
        <v>48</v>
      </c>
      <c r="M443" s="99" t="s">
        <v>30</v>
      </c>
    </row>
    <row r="444" spans="1:13" x14ac:dyDescent="0.25">
      <c r="A444" s="115">
        <v>28</v>
      </c>
      <c r="B444" s="35">
        <v>1208004</v>
      </c>
      <c r="C444" s="36" t="s">
        <v>24</v>
      </c>
      <c r="D444" s="31">
        <v>39174</v>
      </c>
      <c r="E444" s="24" t="s">
        <v>26</v>
      </c>
      <c r="F444" s="38" t="s">
        <v>51</v>
      </c>
      <c r="G444" s="36">
        <v>8</v>
      </c>
      <c r="H444" s="228" t="s">
        <v>32</v>
      </c>
      <c r="I444" s="36">
        <v>23</v>
      </c>
      <c r="J444" s="103">
        <f t="shared" si="14"/>
        <v>41.81818181818182</v>
      </c>
      <c r="K444" s="22" t="s">
        <v>67</v>
      </c>
      <c r="L444" s="22" t="s">
        <v>48</v>
      </c>
      <c r="M444" s="99" t="s">
        <v>30</v>
      </c>
    </row>
    <row r="445" spans="1:13" x14ac:dyDescent="0.25">
      <c r="A445" s="115">
        <v>29</v>
      </c>
      <c r="B445" s="35">
        <v>1208074</v>
      </c>
      <c r="C445" s="239" t="s">
        <v>24</v>
      </c>
      <c r="D445" s="240">
        <v>39384</v>
      </c>
      <c r="E445" s="14" t="s">
        <v>26</v>
      </c>
      <c r="F445" s="14" t="s">
        <v>51</v>
      </c>
      <c r="G445" s="228">
        <v>8</v>
      </c>
      <c r="H445" s="228" t="s">
        <v>32</v>
      </c>
      <c r="I445" s="239">
        <v>23</v>
      </c>
      <c r="J445" s="103">
        <f t="shared" si="14"/>
        <v>41.81818181818182</v>
      </c>
      <c r="K445" s="227" t="s">
        <v>77</v>
      </c>
      <c r="L445" s="227" t="s">
        <v>78</v>
      </c>
      <c r="M445" s="226" t="s">
        <v>59</v>
      </c>
    </row>
    <row r="446" spans="1:13" x14ac:dyDescent="0.25">
      <c r="A446" s="115">
        <v>30</v>
      </c>
      <c r="B446" s="35">
        <v>1208075</v>
      </c>
      <c r="C446" s="239" t="s">
        <v>24</v>
      </c>
      <c r="D446" s="240">
        <v>39201</v>
      </c>
      <c r="E446" s="14" t="s">
        <v>26</v>
      </c>
      <c r="F446" s="14" t="s">
        <v>51</v>
      </c>
      <c r="G446" s="228">
        <v>8</v>
      </c>
      <c r="H446" s="228" t="s">
        <v>32</v>
      </c>
      <c r="I446" s="239">
        <v>23</v>
      </c>
      <c r="J446" s="103">
        <f t="shared" si="14"/>
        <v>41.81818181818182</v>
      </c>
      <c r="K446" s="227" t="s">
        <v>77</v>
      </c>
      <c r="L446" s="227" t="s">
        <v>78</v>
      </c>
      <c r="M446" s="226" t="s">
        <v>59</v>
      </c>
    </row>
    <row r="447" spans="1:13" x14ac:dyDescent="0.25">
      <c r="A447" s="115">
        <v>31</v>
      </c>
      <c r="B447" s="35">
        <v>1208076</v>
      </c>
      <c r="C447" s="239" t="s">
        <v>25</v>
      </c>
      <c r="D447" s="240">
        <v>39316</v>
      </c>
      <c r="E447" s="14" t="s">
        <v>26</v>
      </c>
      <c r="F447" s="14" t="s">
        <v>51</v>
      </c>
      <c r="G447" s="228">
        <v>8</v>
      </c>
      <c r="H447" s="228" t="s">
        <v>32</v>
      </c>
      <c r="I447" s="239">
        <v>21</v>
      </c>
      <c r="J447" s="103">
        <f t="shared" si="14"/>
        <v>38.18181818181818</v>
      </c>
      <c r="K447" s="227" t="s">
        <v>77</v>
      </c>
      <c r="L447" s="227" t="s">
        <v>78</v>
      </c>
      <c r="M447" s="226" t="s">
        <v>59</v>
      </c>
    </row>
    <row r="448" spans="1:13" x14ac:dyDescent="0.25">
      <c r="A448" s="115">
        <v>32</v>
      </c>
      <c r="B448" s="35">
        <v>1208077</v>
      </c>
      <c r="C448" s="239" t="s">
        <v>24</v>
      </c>
      <c r="D448" s="240">
        <v>39352</v>
      </c>
      <c r="E448" s="14" t="s">
        <v>26</v>
      </c>
      <c r="F448" s="14" t="s">
        <v>51</v>
      </c>
      <c r="G448" s="228">
        <v>8</v>
      </c>
      <c r="H448" s="228" t="s">
        <v>32</v>
      </c>
      <c r="I448" s="239">
        <v>20.5</v>
      </c>
      <c r="J448" s="103">
        <f t="shared" si="14"/>
        <v>37.272727272727273</v>
      </c>
      <c r="K448" s="227" t="s">
        <v>77</v>
      </c>
      <c r="L448" s="227" t="s">
        <v>78</v>
      </c>
      <c r="M448" s="226" t="s">
        <v>59</v>
      </c>
    </row>
    <row r="449" spans="1:13" x14ac:dyDescent="0.25">
      <c r="A449" s="115">
        <v>33</v>
      </c>
      <c r="B449" s="35">
        <v>1208023</v>
      </c>
      <c r="C449" s="36" t="s">
        <v>24</v>
      </c>
      <c r="D449" s="31">
        <v>39216</v>
      </c>
      <c r="E449" s="24" t="s">
        <v>26</v>
      </c>
      <c r="F449" s="38" t="s">
        <v>51</v>
      </c>
      <c r="G449" s="36">
        <v>8</v>
      </c>
      <c r="H449" s="228" t="s">
        <v>32</v>
      </c>
      <c r="I449" s="36">
        <v>20</v>
      </c>
      <c r="J449" s="103">
        <f t="shared" ref="J449:J480" si="15">I449*100/55</f>
        <v>36.363636363636367</v>
      </c>
      <c r="K449" s="22" t="s">
        <v>67</v>
      </c>
      <c r="L449" s="22" t="s">
        <v>48</v>
      </c>
      <c r="M449" s="99" t="s">
        <v>30</v>
      </c>
    </row>
    <row r="450" spans="1:13" x14ac:dyDescent="0.25">
      <c r="A450" s="115">
        <v>34</v>
      </c>
      <c r="B450" s="35">
        <v>1208033</v>
      </c>
      <c r="C450" s="36" t="s">
        <v>24</v>
      </c>
      <c r="D450" s="31">
        <v>39468</v>
      </c>
      <c r="E450" s="24" t="s">
        <v>26</v>
      </c>
      <c r="F450" s="38" t="s">
        <v>51</v>
      </c>
      <c r="G450" s="36">
        <v>8</v>
      </c>
      <c r="H450" s="228" t="s">
        <v>32</v>
      </c>
      <c r="I450" s="36">
        <v>19.5</v>
      </c>
      <c r="J450" s="103">
        <f t="shared" si="15"/>
        <v>35.454545454545453</v>
      </c>
      <c r="K450" s="22" t="s">
        <v>67</v>
      </c>
      <c r="L450" s="22" t="s">
        <v>48</v>
      </c>
      <c r="M450" s="99" t="s">
        <v>30</v>
      </c>
    </row>
    <row r="451" spans="1:13" x14ac:dyDescent="0.25">
      <c r="A451" s="115">
        <v>35</v>
      </c>
      <c r="B451" s="35">
        <v>1208055</v>
      </c>
      <c r="C451" s="14" t="s">
        <v>25</v>
      </c>
      <c r="D451" s="15">
        <v>39269</v>
      </c>
      <c r="E451" s="14" t="s">
        <v>26</v>
      </c>
      <c r="F451" s="14" t="s">
        <v>51</v>
      </c>
      <c r="G451" s="36">
        <v>8</v>
      </c>
      <c r="H451" s="228" t="s">
        <v>32</v>
      </c>
      <c r="I451" s="14">
        <v>19</v>
      </c>
      <c r="J451" s="103">
        <f t="shared" si="15"/>
        <v>34.545454545454547</v>
      </c>
      <c r="K451" s="13" t="s">
        <v>76</v>
      </c>
      <c r="L451" s="13" t="s">
        <v>73</v>
      </c>
      <c r="M451" s="17" t="s">
        <v>35</v>
      </c>
    </row>
    <row r="452" spans="1:13" x14ac:dyDescent="0.25">
      <c r="A452" s="115">
        <v>36</v>
      </c>
      <c r="B452" s="35">
        <v>1208078</v>
      </c>
      <c r="C452" s="239" t="s">
        <v>25</v>
      </c>
      <c r="D452" s="240">
        <v>39234</v>
      </c>
      <c r="E452" s="14" t="s">
        <v>26</v>
      </c>
      <c r="F452" s="14" t="s">
        <v>51</v>
      </c>
      <c r="G452" s="228">
        <v>8</v>
      </c>
      <c r="H452" s="228" t="s">
        <v>32</v>
      </c>
      <c r="I452" s="239">
        <v>17.5</v>
      </c>
      <c r="J452" s="103">
        <f t="shared" si="15"/>
        <v>31.818181818181817</v>
      </c>
      <c r="K452" s="227" t="s">
        <v>77</v>
      </c>
      <c r="L452" s="227" t="s">
        <v>78</v>
      </c>
      <c r="M452" s="226" t="s">
        <v>59</v>
      </c>
    </row>
    <row r="453" spans="1:13" x14ac:dyDescent="0.25">
      <c r="A453" s="115">
        <v>37</v>
      </c>
      <c r="B453" s="35">
        <v>1208015</v>
      </c>
      <c r="C453" s="36" t="s">
        <v>25</v>
      </c>
      <c r="D453" s="31">
        <v>39048</v>
      </c>
      <c r="E453" s="24" t="s">
        <v>26</v>
      </c>
      <c r="F453" s="38" t="s">
        <v>51</v>
      </c>
      <c r="G453" s="36">
        <v>8</v>
      </c>
      <c r="H453" s="228" t="s">
        <v>32</v>
      </c>
      <c r="I453" s="36">
        <v>17</v>
      </c>
      <c r="J453" s="103">
        <f t="shared" si="15"/>
        <v>30.90909090909091</v>
      </c>
      <c r="K453" s="22" t="s">
        <v>67</v>
      </c>
      <c r="L453" s="22" t="s">
        <v>48</v>
      </c>
      <c r="M453" s="99" t="s">
        <v>30</v>
      </c>
    </row>
    <row r="454" spans="1:13" x14ac:dyDescent="0.25">
      <c r="A454" s="115">
        <v>38</v>
      </c>
      <c r="B454" s="35">
        <v>1208022</v>
      </c>
      <c r="C454" s="36" t="s">
        <v>24</v>
      </c>
      <c r="D454" s="31">
        <v>39280</v>
      </c>
      <c r="E454" s="24" t="s">
        <v>26</v>
      </c>
      <c r="F454" s="38" t="s">
        <v>51</v>
      </c>
      <c r="G454" s="36">
        <v>8</v>
      </c>
      <c r="H454" s="228" t="s">
        <v>32</v>
      </c>
      <c r="I454" s="36">
        <v>17</v>
      </c>
      <c r="J454" s="103">
        <f t="shared" si="15"/>
        <v>30.90909090909091</v>
      </c>
      <c r="K454" s="22" t="s">
        <v>67</v>
      </c>
      <c r="L454" s="22" t="s">
        <v>48</v>
      </c>
      <c r="M454" s="99" t="s">
        <v>30</v>
      </c>
    </row>
    <row r="455" spans="1:13" x14ac:dyDescent="0.25">
      <c r="A455" s="115">
        <v>39</v>
      </c>
      <c r="B455" s="35">
        <v>1208035</v>
      </c>
      <c r="C455" s="36" t="s">
        <v>24</v>
      </c>
      <c r="D455" s="31">
        <v>39449</v>
      </c>
      <c r="E455" s="24" t="s">
        <v>26</v>
      </c>
      <c r="F455" s="38" t="s">
        <v>51</v>
      </c>
      <c r="G455" s="36">
        <v>8</v>
      </c>
      <c r="H455" s="228" t="s">
        <v>32</v>
      </c>
      <c r="I455" s="36">
        <v>17</v>
      </c>
      <c r="J455" s="103">
        <f t="shared" si="15"/>
        <v>30.90909090909091</v>
      </c>
      <c r="K455" s="22" t="s">
        <v>67</v>
      </c>
      <c r="L455" s="22" t="s">
        <v>48</v>
      </c>
      <c r="M455" s="99" t="s">
        <v>30</v>
      </c>
    </row>
    <row r="456" spans="1:13" x14ac:dyDescent="0.25">
      <c r="A456" s="115">
        <v>40</v>
      </c>
      <c r="B456" s="35">
        <v>1208040</v>
      </c>
      <c r="C456" s="36" t="s">
        <v>25</v>
      </c>
      <c r="D456" s="31">
        <v>39184</v>
      </c>
      <c r="E456" s="24" t="s">
        <v>26</v>
      </c>
      <c r="F456" s="38" t="s">
        <v>51</v>
      </c>
      <c r="G456" s="36">
        <v>8</v>
      </c>
      <c r="H456" s="228" t="s">
        <v>32</v>
      </c>
      <c r="I456" s="36">
        <v>17</v>
      </c>
      <c r="J456" s="103">
        <f t="shared" si="15"/>
        <v>30.90909090909091</v>
      </c>
      <c r="K456" s="22" t="s">
        <v>67</v>
      </c>
      <c r="L456" s="22" t="s">
        <v>48</v>
      </c>
      <c r="M456" s="99" t="s">
        <v>30</v>
      </c>
    </row>
    <row r="457" spans="1:13" x14ac:dyDescent="0.25">
      <c r="A457" s="115">
        <v>41</v>
      </c>
      <c r="B457" s="35">
        <v>1208043</v>
      </c>
      <c r="C457" s="36" t="s">
        <v>24</v>
      </c>
      <c r="D457" s="31">
        <v>39396</v>
      </c>
      <c r="E457" s="24" t="s">
        <v>26</v>
      </c>
      <c r="F457" s="38" t="s">
        <v>51</v>
      </c>
      <c r="G457" s="36">
        <v>8</v>
      </c>
      <c r="H457" s="228" t="s">
        <v>32</v>
      </c>
      <c r="I457" s="36">
        <v>16.5</v>
      </c>
      <c r="J457" s="103">
        <f t="shared" si="15"/>
        <v>30</v>
      </c>
      <c r="K457" s="22" t="s">
        <v>67</v>
      </c>
      <c r="L457" s="22" t="s">
        <v>48</v>
      </c>
      <c r="M457" s="99" t="s">
        <v>30</v>
      </c>
    </row>
    <row r="458" spans="1:13" x14ac:dyDescent="0.25">
      <c r="A458" s="115">
        <v>42</v>
      </c>
      <c r="B458" s="35">
        <v>1208079</v>
      </c>
      <c r="C458" s="239" t="s">
        <v>24</v>
      </c>
      <c r="D458" s="240">
        <v>39192</v>
      </c>
      <c r="E458" s="14" t="s">
        <v>26</v>
      </c>
      <c r="F458" s="14" t="s">
        <v>51</v>
      </c>
      <c r="G458" s="228">
        <v>8</v>
      </c>
      <c r="H458" s="228" t="s">
        <v>32</v>
      </c>
      <c r="I458" s="239">
        <v>16.5</v>
      </c>
      <c r="J458" s="103">
        <f t="shared" si="15"/>
        <v>30</v>
      </c>
      <c r="K458" s="227" t="s">
        <v>77</v>
      </c>
      <c r="L458" s="227" t="s">
        <v>78</v>
      </c>
      <c r="M458" s="226" t="s">
        <v>59</v>
      </c>
    </row>
    <row r="459" spans="1:13" x14ac:dyDescent="0.25">
      <c r="A459" s="115">
        <v>43</v>
      </c>
      <c r="B459" s="35">
        <v>1208016</v>
      </c>
      <c r="C459" s="36" t="s">
        <v>25</v>
      </c>
      <c r="D459" s="31">
        <v>39326</v>
      </c>
      <c r="E459" s="24" t="s">
        <v>26</v>
      </c>
      <c r="F459" s="38" t="s">
        <v>51</v>
      </c>
      <c r="G459" s="36">
        <v>8</v>
      </c>
      <c r="H459" s="228" t="s">
        <v>32</v>
      </c>
      <c r="I459" s="36">
        <v>16</v>
      </c>
      <c r="J459" s="103">
        <f t="shared" si="15"/>
        <v>29.09090909090909</v>
      </c>
      <c r="K459" s="22" t="s">
        <v>67</v>
      </c>
      <c r="L459" s="22" t="s">
        <v>48</v>
      </c>
      <c r="M459" s="99" t="s">
        <v>30</v>
      </c>
    </row>
    <row r="460" spans="1:13" x14ac:dyDescent="0.25">
      <c r="A460" s="115">
        <v>44</v>
      </c>
      <c r="B460" s="35">
        <v>1208027</v>
      </c>
      <c r="C460" s="36" t="s">
        <v>24</v>
      </c>
      <c r="D460" s="31">
        <v>39331</v>
      </c>
      <c r="E460" s="24" t="s">
        <v>26</v>
      </c>
      <c r="F460" s="38" t="s">
        <v>51</v>
      </c>
      <c r="G460" s="36">
        <v>8</v>
      </c>
      <c r="H460" s="228" t="s">
        <v>32</v>
      </c>
      <c r="I460" s="36">
        <v>16</v>
      </c>
      <c r="J460" s="103">
        <f t="shared" si="15"/>
        <v>29.09090909090909</v>
      </c>
      <c r="K460" s="22" t="s">
        <v>67</v>
      </c>
      <c r="L460" s="22" t="s">
        <v>48</v>
      </c>
      <c r="M460" s="99" t="s">
        <v>30</v>
      </c>
    </row>
    <row r="461" spans="1:13" x14ac:dyDescent="0.25">
      <c r="A461" s="115">
        <v>45</v>
      </c>
      <c r="B461" s="35">
        <v>1208041</v>
      </c>
      <c r="C461" s="36" t="s">
        <v>24</v>
      </c>
      <c r="D461" s="31">
        <v>39433</v>
      </c>
      <c r="E461" s="24" t="s">
        <v>26</v>
      </c>
      <c r="F461" s="38" t="s">
        <v>51</v>
      </c>
      <c r="G461" s="36">
        <v>8</v>
      </c>
      <c r="H461" s="228" t="s">
        <v>32</v>
      </c>
      <c r="I461" s="36">
        <v>16</v>
      </c>
      <c r="J461" s="103">
        <f t="shared" si="15"/>
        <v>29.09090909090909</v>
      </c>
      <c r="K461" s="22" t="s">
        <v>67</v>
      </c>
      <c r="L461" s="22" t="s">
        <v>48</v>
      </c>
      <c r="M461" s="99" t="s">
        <v>30</v>
      </c>
    </row>
    <row r="462" spans="1:13" x14ac:dyDescent="0.25">
      <c r="A462" s="115">
        <v>46</v>
      </c>
      <c r="B462" s="35">
        <v>1208005</v>
      </c>
      <c r="C462" s="36" t="s">
        <v>24</v>
      </c>
      <c r="D462" s="31">
        <v>39135</v>
      </c>
      <c r="E462" s="24" t="s">
        <v>26</v>
      </c>
      <c r="F462" s="38" t="s">
        <v>51</v>
      </c>
      <c r="G462" s="36">
        <v>8</v>
      </c>
      <c r="H462" s="228" t="s">
        <v>32</v>
      </c>
      <c r="I462" s="36">
        <v>15</v>
      </c>
      <c r="J462" s="103">
        <f t="shared" si="15"/>
        <v>27.272727272727273</v>
      </c>
      <c r="K462" s="22" t="s">
        <v>67</v>
      </c>
      <c r="L462" s="22" t="s">
        <v>48</v>
      </c>
      <c r="M462" s="99" t="s">
        <v>30</v>
      </c>
    </row>
    <row r="463" spans="1:13" x14ac:dyDescent="0.25">
      <c r="A463" s="115">
        <v>47</v>
      </c>
      <c r="B463" s="35">
        <v>1208014</v>
      </c>
      <c r="C463" s="36" t="s">
        <v>24</v>
      </c>
      <c r="D463" s="31">
        <v>39410</v>
      </c>
      <c r="E463" s="24" t="s">
        <v>26</v>
      </c>
      <c r="F463" s="38" t="s">
        <v>51</v>
      </c>
      <c r="G463" s="36">
        <v>8</v>
      </c>
      <c r="H463" s="228" t="s">
        <v>32</v>
      </c>
      <c r="I463" s="36">
        <v>15</v>
      </c>
      <c r="J463" s="103">
        <f t="shared" si="15"/>
        <v>27.272727272727273</v>
      </c>
      <c r="K463" s="22" t="s">
        <v>67</v>
      </c>
      <c r="L463" s="22" t="s">
        <v>48</v>
      </c>
      <c r="M463" s="99" t="s">
        <v>30</v>
      </c>
    </row>
    <row r="464" spans="1:13" x14ac:dyDescent="0.25">
      <c r="A464" s="115">
        <v>48</v>
      </c>
      <c r="B464" s="35">
        <v>1208021</v>
      </c>
      <c r="C464" s="36" t="s">
        <v>24</v>
      </c>
      <c r="D464" s="31">
        <v>39339</v>
      </c>
      <c r="E464" s="24" t="s">
        <v>26</v>
      </c>
      <c r="F464" s="38" t="s">
        <v>51</v>
      </c>
      <c r="G464" s="36">
        <v>8</v>
      </c>
      <c r="H464" s="228" t="s">
        <v>32</v>
      </c>
      <c r="I464" s="36">
        <v>15</v>
      </c>
      <c r="J464" s="103">
        <f t="shared" si="15"/>
        <v>27.272727272727273</v>
      </c>
      <c r="K464" s="22" t="s">
        <v>67</v>
      </c>
      <c r="L464" s="22" t="s">
        <v>48</v>
      </c>
      <c r="M464" s="99" t="s">
        <v>30</v>
      </c>
    </row>
    <row r="465" spans="1:13" x14ac:dyDescent="0.25">
      <c r="A465" s="115">
        <v>49</v>
      </c>
      <c r="B465" s="35">
        <v>1208025</v>
      </c>
      <c r="C465" s="36" t="s">
        <v>24</v>
      </c>
      <c r="D465" s="31">
        <v>39161</v>
      </c>
      <c r="E465" s="24" t="s">
        <v>26</v>
      </c>
      <c r="F465" s="38" t="s">
        <v>51</v>
      </c>
      <c r="G465" s="36">
        <v>8</v>
      </c>
      <c r="H465" s="228" t="s">
        <v>32</v>
      </c>
      <c r="I465" s="36">
        <v>15</v>
      </c>
      <c r="J465" s="103">
        <f t="shared" si="15"/>
        <v>27.272727272727273</v>
      </c>
      <c r="K465" s="22" t="s">
        <v>67</v>
      </c>
      <c r="L465" s="22" t="s">
        <v>48</v>
      </c>
      <c r="M465" s="99" t="s">
        <v>30</v>
      </c>
    </row>
    <row r="466" spans="1:13" x14ac:dyDescent="0.25">
      <c r="A466" s="115">
        <v>50</v>
      </c>
      <c r="B466" s="35">
        <v>1208039</v>
      </c>
      <c r="C466" s="36" t="s">
        <v>24</v>
      </c>
      <c r="D466" s="31">
        <v>39236</v>
      </c>
      <c r="E466" s="24" t="s">
        <v>26</v>
      </c>
      <c r="F466" s="38" t="s">
        <v>51</v>
      </c>
      <c r="G466" s="36">
        <v>8</v>
      </c>
      <c r="H466" s="228" t="s">
        <v>32</v>
      </c>
      <c r="I466" s="36">
        <v>15</v>
      </c>
      <c r="J466" s="103">
        <f t="shared" si="15"/>
        <v>27.272727272727273</v>
      </c>
      <c r="K466" s="22" t="s">
        <v>67</v>
      </c>
      <c r="L466" s="22" t="s">
        <v>48</v>
      </c>
      <c r="M466" s="99" t="s">
        <v>30</v>
      </c>
    </row>
    <row r="467" spans="1:13" x14ac:dyDescent="0.25">
      <c r="A467" s="115">
        <v>51</v>
      </c>
      <c r="B467" s="35">
        <v>1208019</v>
      </c>
      <c r="C467" s="36" t="s">
        <v>24</v>
      </c>
      <c r="D467" s="31">
        <v>39178</v>
      </c>
      <c r="E467" s="24" t="s">
        <v>26</v>
      </c>
      <c r="F467" s="38" t="s">
        <v>51</v>
      </c>
      <c r="G467" s="36">
        <v>8</v>
      </c>
      <c r="H467" s="228" t="s">
        <v>32</v>
      </c>
      <c r="I467" s="36">
        <v>14</v>
      </c>
      <c r="J467" s="103">
        <f t="shared" si="15"/>
        <v>25.454545454545453</v>
      </c>
      <c r="K467" s="22" t="s">
        <v>67</v>
      </c>
      <c r="L467" s="22" t="s">
        <v>48</v>
      </c>
      <c r="M467" s="99" t="s">
        <v>30</v>
      </c>
    </row>
    <row r="468" spans="1:13" x14ac:dyDescent="0.25">
      <c r="A468" s="115">
        <v>52</v>
      </c>
      <c r="B468" s="35">
        <v>1208046</v>
      </c>
      <c r="C468" s="36" t="s">
        <v>24</v>
      </c>
      <c r="D468" s="31">
        <v>39240</v>
      </c>
      <c r="E468" s="24" t="s">
        <v>26</v>
      </c>
      <c r="F468" s="38" t="s">
        <v>51</v>
      </c>
      <c r="G468" s="36">
        <v>8</v>
      </c>
      <c r="H468" s="228" t="s">
        <v>32</v>
      </c>
      <c r="I468" s="36">
        <v>13.5</v>
      </c>
      <c r="J468" s="103">
        <f t="shared" si="15"/>
        <v>24.545454545454547</v>
      </c>
      <c r="K468" s="22" t="s">
        <v>67</v>
      </c>
      <c r="L468" s="22" t="s">
        <v>48</v>
      </c>
      <c r="M468" s="99" t="s">
        <v>30</v>
      </c>
    </row>
    <row r="469" spans="1:13" x14ac:dyDescent="0.25">
      <c r="A469" s="115">
        <v>53</v>
      </c>
      <c r="B469" s="35">
        <v>1208038</v>
      </c>
      <c r="C469" s="36" t="s">
        <v>25</v>
      </c>
      <c r="D469" s="31">
        <v>39212</v>
      </c>
      <c r="E469" s="24" t="s">
        <v>26</v>
      </c>
      <c r="F469" s="38" t="s">
        <v>51</v>
      </c>
      <c r="G469" s="36">
        <v>8</v>
      </c>
      <c r="H469" s="228" t="s">
        <v>32</v>
      </c>
      <c r="I469" s="36">
        <v>12.5</v>
      </c>
      <c r="J469" s="103">
        <f t="shared" si="15"/>
        <v>22.727272727272727</v>
      </c>
      <c r="K469" s="22" t="s">
        <v>67</v>
      </c>
      <c r="L469" s="22" t="s">
        <v>48</v>
      </c>
      <c r="M469" s="99" t="s">
        <v>30</v>
      </c>
    </row>
    <row r="470" spans="1:13" x14ac:dyDescent="0.25">
      <c r="A470" s="115">
        <v>54</v>
      </c>
      <c r="B470" s="35">
        <v>1208013</v>
      </c>
      <c r="C470" s="36" t="s">
        <v>24</v>
      </c>
      <c r="D470" s="31">
        <v>39176</v>
      </c>
      <c r="E470" s="24" t="s">
        <v>26</v>
      </c>
      <c r="F470" s="38" t="s">
        <v>51</v>
      </c>
      <c r="G470" s="36">
        <v>8</v>
      </c>
      <c r="H470" s="228" t="s">
        <v>32</v>
      </c>
      <c r="I470" s="36">
        <v>12</v>
      </c>
      <c r="J470" s="103">
        <f t="shared" si="15"/>
        <v>21.818181818181817</v>
      </c>
      <c r="K470" s="22" t="s">
        <v>67</v>
      </c>
      <c r="L470" s="22" t="s">
        <v>48</v>
      </c>
      <c r="M470" s="99" t="s">
        <v>30</v>
      </c>
    </row>
    <row r="471" spans="1:13" x14ac:dyDescent="0.25">
      <c r="A471" s="115">
        <v>55</v>
      </c>
      <c r="B471" s="35">
        <v>1208017</v>
      </c>
      <c r="C471" s="36" t="s">
        <v>25</v>
      </c>
      <c r="D471" s="31">
        <v>39340</v>
      </c>
      <c r="E471" s="24" t="s">
        <v>26</v>
      </c>
      <c r="F471" s="38" t="s">
        <v>51</v>
      </c>
      <c r="G471" s="36">
        <v>8</v>
      </c>
      <c r="H471" s="228" t="s">
        <v>32</v>
      </c>
      <c r="I471" s="36">
        <v>12</v>
      </c>
      <c r="J471" s="103">
        <f t="shared" si="15"/>
        <v>21.818181818181817</v>
      </c>
      <c r="K471" s="22" t="s">
        <v>67</v>
      </c>
      <c r="L471" s="22" t="s">
        <v>48</v>
      </c>
      <c r="M471" s="99" t="s">
        <v>30</v>
      </c>
    </row>
    <row r="472" spans="1:13" x14ac:dyDescent="0.25">
      <c r="A472" s="115">
        <v>56</v>
      </c>
      <c r="B472" s="35">
        <v>1208020</v>
      </c>
      <c r="C472" s="36" t="s">
        <v>24</v>
      </c>
      <c r="D472" s="31">
        <v>39108</v>
      </c>
      <c r="E472" s="24" t="s">
        <v>26</v>
      </c>
      <c r="F472" s="38" t="s">
        <v>51</v>
      </c>
      <c r="G472" s="36">
        <v>8</v>
      </c>
      <c r="H472" s="228" t="s">
        <v>32</v>
      </c>
      <c r="I472" s="36">
        <v>12</v>
      </c>
      <c r="J472" s="103">
        <f t="shared" si="15"/>
        <v>21.818181818181817</v>
      </c>
      <c r="K472" s="22" t="s">
        <v>67</v>
      </c>
      <c r="L472" s="22" t="s">
        <v>48</v>
      </c>
      <c r="M472" s="99" t="s">
        <v>30</v>
      </c>
    </row>
    <row r="473" spans="1:13" x14ac:dyDescent="0.25">
      <c r="A473" s="115">
        <v>57</v>
      </c>
      <c r="B473" s="35">
        <v>1208049</v>
      </c>
      <c r="C473" s="36" t="s">
        <v>24</v>
      </c>
      <c r="D473" s="31">
        <v>39175</v>
      </c>
      <c r="E473" s="24" t="s">
        <v>26</v>
      </c>
      <c r="F473" s="38" t="s">
        <v>51</v>
      </c>
      <c r="G473" s="36">
        <v>8</v>
      </c>
      <c r="H473" s="228" t="s">
        <v>32</v>
      </c>
      <c r="I473" s="36">
        <v>12</v>
      </c>
      <c r="J473" s="103">
        <f t="shared" si="15"/>
        <v>21.818181818181817</v>
      </c>
      <c r="K473" s="22" t="s">
        <v>67</v>
      </c>
      <c r="L473" s="22" t="s">
        <v>48</v>
      </c>
      <c r="M473" s="99" t="s">
        <v>30</v>
      </c>
    </row>
    <row r="474" spans="1:13" x14ac:dyDescent="0.25">
      <c r="A474" s="115">
        <v>58</v>
      </c>
      <c r="B474" s="35">
        <v>1208030</v>
      </c>
      <c r="C474" s="36" t="s">
        <v>24</v>
      </c>
      <c r="D474" s="31">
        <v>39265</v>
      </c>
      <c r="E474" s="24" t="s">
        <v>26</v>
      </c>
      <c r="F474" s="38" t="s">
        <v>51</v>
      </c>
      <c r="G474" s="36">
        <v>8</v>
      </c>
      <c r="H474" s="228" t="s">
        <v>32</v>
      </c>
      <c r="I474" s="36">
        <v>11</v>
      </c>
      <c r="J474" s="103">
        <f t="shared" si="15"/>
        <v>20</v>
      </c>
      <c r="K474" s="22" t="s">
        <v>67</v>
      </c>
      <c r="L474" s="22" t="s">
        <v>48</v>
      </c>
      <c r="M474" s="99" t="s">
        <v>30</v>
      </c>
    </row>
    <row r="475" spans="1:13" x14ac:dyDescent="0.25">
      <c r="A475" s="115">
        <v>59</v>
      </c>
      <c r="B475" s="35">
        <v>1208034</v>
      </c>
      <c r="C475" s="36" t="s">
        <v>25</v>
      </c>
      <c r="D475" s="31">
        <v>39285</v>
      </c>
      <c r="E475" s="24" t="s">
        <v>26</v>
      </c>
      <c r="F475" s="38" t="s">
        <v>51</v>
      </c>
      <c r="G475" s="36">
        <v>8</v>
      </c>
      <c r="H475" s="228" t="s">
        <v>32</v>
      </c>
      <c r="I475" s="36">
        <v>11</v>
      </c>
      <c r="J475" s="103">
        <f t="shared" si="15"/>
        <v>20</v>
      </c>
      <c r="K475" s="22" t="s">
        <v>67</v>
      </c>
      <c r="L475" s="22" t="s">
        <v>48</v>
      </c>
      <c r="M475" s="99" t="s">
        <v>30</v>
      </c>
    </row>
    <row r="476" spans="1:13" x14ac:dyDescent="0.25">
      <c r="A476" s="115">
        <v>60</v>
      </c>
      <c r="B476" s="35">
        <v>1208044</v>
      </c>
      <c r="C476" s="36" t="s">
        <v>24</v>
      </c>
      <c r="D476" s="31">
        <v>39272</v>
      </c>
      <c r="E476" s="24" t="s">
        <v>26</v>
      </c>
      <c r="F476" s="38" t="s">
        <v>51</v>
      </c>
      <c r="G476" s="36">
        <v>8</v>
      </c>
      <c r="H476" s="228" t="s">
        <v>32</v>
      </c>
      <c r="I476" s="36">
        <v>11</v>
      </c>
      <c r="J476" s="103">
        <f t="shared" si="15"/>
        <v>20</v>
      </c>
      <c r="K476" s="22" t="s">
        <v>67</v>
      </c>
      <c r="L476" s="22" t="s">
        <v>48</v>
      </c>
      <c r="M476" s="99" t="s">
        <v>30</v>
      </c>
    </row>
    <row r="477" spans="1:13" x14ac:dyDescent="0.25">
      <c r="A477" s="115">
        <v>61</v>
      </c>
      <c r="B477" s="35">
        <v>1208032</v>
      </c>
      <c r="C477" s="36" t="s">
        <v>24</v>
      </c>
      <c r="D477" s="31">
        <v>39205</v>
      </c>
      <c r="E477" s="24" t="s">
        <v>26</v>
      </c>
      <c r="F477" s="38" t="s">
        <v>51</v>
      </c>
      <c r="G477" s="36">
        <v>8</v>
      </c>
      <c r="H477" s="228" t="s">
        <v>32</v>
      </c>
      <c r="I477" s="36">
        <v>10.5</v>
      </c>
      <c r="J477" s="103">
        <f t="shared" si="15"/>
        <v>19.09090909090909</v>
      </c>
      <c r="K477" s="22" t="s">
        <v>67</v>
      </c>
      <c r="L477" s="22" t="s">
        <v>48</v>
      </c>
      <c r="M477" s="99" t="s">
        <v>30</v>
      </c>
    </row>
    <row r="478" spans="1:13" x14ac:dyDescent="0.25">
      <c r="A478" s="115">
        <v>62</v>
      </c>
      <c r="B478" s="35">
        <v>1208001</v>
      </c>
      <c r="C478" s="36" t="s">
        <v>24</v>
      </c>
      <c r="D478" s="31">
        <v>39428</v>
      </c>
      <c r="E478" s="24" t="s">
        <v>26</v>
      </c>
      <c r="F478" s="38" t="s">
        <v>51</v>
      </c>
      <c r="G478" s="36">
        <v>8</v>
      </c>
      <c r="H478" s="228" t="s">
        <v>32</v>
      </c>
      <c r="I478" s="36">
        <v>10</v>
      </c>
      <c r="J478" s="103">
        <f t="shared" si="15"/>
        <v>18.181818181818183</v>
      </c>
      <c r="K478" s="22" t="s">
        <v>67</v>
      </c>
      <c r="L478" s="22" t="s">
        <v>48</v>
      </c>
      <c r="M478" s="99" t="s">
        <v>30</v>
      </c>
    </row>
    <row r="479" spans="1:13" x14ac:dyDescent="0.25">
      <c r="A479" s="115">
        <v>63</v>
      </c>
      <c r="B479" s="35">
        <v>1208003</v>
      </c>
      <c r="C479" s="36" t="s">
        <v>25</v>
      </c>
      <c r="D479" s="31">
        <v>39067</v>
      </c>
      <c r="E479" s="24" t="s">
        <v>26</v>
      </c>
      <c r="F479" s="38" t="s">
        <v>51</v>
      </c>
      <c r="G479" s="36">
        <v>8</v>
      </c>
      <c r="H479" s="228" t="s">
        <v>32</v>
      </c>
      <c r="I479" s="36">
        <v>10</v>
      </c>
      <c r="J479" s="103">
        <f t="shared" si="15"/>
        <v>18.181818181818183</v>
      </c>
      <c r="K479" s="22" t="s">
        <v>67</v>
      </c>
      <c r="L479" s="22" t="s">
        <v>48</v>
      </c>
      <c r="M479" s="99" t="s">
        <v>30</v>
      </c>
    </row>
    <row r="480" spans="1:13" x14ac:dyDescent="0.25">
      <c r="A480" s="115">
        <v>64</v>
      </c>
      <c r="B480" s="35">
        <v>1208006</v>
      </c>
      <c r="C480" s="37" t="s">
        <v>24</v>
      </c>
      <c r="D480" s="31">
        <v>39126</v>
      </c>
      <c r="E480" s="24" t="s">
        <v>26</v>
      </c>
      <c r="F480" s="38" t="s">
        <v>51</v>
      </c>
      <c r="G480" s="36">
        <v>8</v>
      </c>
      <c r="H480" s="228" t="s">
        <v>32</v>
      </c>
      <c r="I480" s="36">
        <v>10</v>
      </c>
      <c r="J480" s="103">
        <f t="shared" si="15"/>
        <v>18.181818181818183</v>
      </c>
      <c r="K480" s="22" t="s">
        <v>67</v>
      </c>
      <c r="L480" s="22" t="s">
        <v>48</v>
      </c>
      <c r="M480" s="99" t="s">
        <v>30</v>
      </c>
    </row>
    <row r="481" spans="1:13" x14ac:dyDescent="0.25">
      <c r="A481" s="115">
        <v>65</v>
      </c>
      <c r="B481" s="35">
        <v>1208012</v>
      </c>
      <c r="C481" s="36" t="s">
        <v>24</v>
      </c>
      <c r="D481" s="31">
        <v>39093</v>
      </c>
      <c r="E481" s="24" t="s">
        <v>26</v>
      </c>
      <c r="F481" s="38" t="s">
        <v>51</v>
      </c>
      <c r="G481" s="36">
        <v>8</v>
      </c>
      <c r="H481" s="228" t="s">
        <v>32</v>
      </c>
      <c r="I481" s="36">
        <v>10</v>
      </c>
      <c r="J481" s="103">
        <f t="shared" ref="J481:J495" si="16">I481*100/55</f>
        <v>18.181818181818183</v>
      </c>
      <c r="K481" s="22" t="s">
        <v>67</v>
      </c>
      <c r="L481" s="22" t="s">
        <v>48</v>
      </c>
      <c r="M481" s="99" t="s">
        <v>30</v>
      </c>
    </row>
    <row r="482" spans="1:13" x14ac:dyDescent="0.25">
      <c r="A482" s="115">
        <v>66</v>
      </c>
      <c r="B482" s="35">
        <v>1208018</v>
      </c>
      <c r="C482" s="36" t="s">
        <v>25</v>
      </c>
      <c r="D482" s="31">
        <v>39340</v>
      </c>
      <c r="E482" s="24" t="s">
        <v>26</v>
      </c>
      <c r="F482" s="38" t="s">
        <v>51</v>
      </c>
      <c r="G482" s="36">
        <v>8</v>
      </c>
      <c r="H482" s="228" t="s">
        <v>32</v>
      </c>
      <c r="I482" s="36">
        <v>10</v>
      </c>
      <c r="J482" s="103">
        <f t="shared" si="16"/>
        <v>18.181818181818183</v>
      </c>
      <c r="K482" s="22" t="s">
        <v>67</v>
      </c>
      <c r="L482" s="22" t="s">
        <v>48</v>
      </c>
      <c r="M482" s="99" t="s">
        <v>30</v>
      </c>
    </row>
    <row r="483" spans="1:13" x14ac:dyDescent="0.25">
      <c r="A483" s="115">
        <v>67</v>
      </c>
      <c r="B483" s="35">
        <v>1208028</v>
      </c>
      <c r="C483" s="164" t="s">
        <v>25</v>
      </c>
      <c r="D483" s="166">
        <v>39144</v>
      </c>
      <c r="E483" s="24" t="s">
        <v>26</v>
      </c>
      <c r="F483" s="38" t="s">
        <v>51</v>
      </c>
      <c r="G483" s="36">
        <v>8</v>
      </c>
      <c r="H483" s="228" t="s">
        <v>32</v>
      </c>
      <c r="I483" s="164">
        <v>10</v>
      </c>
      <c r="J483" s="103">
        <f t="shared" si="16"/>
        <v>18.181818181818183</v>
      </c>
      <c r="K483" s="22" t="s">
        <v>67</v>
      </c>
      <c r="L483" s="22" t="s">
        <v>48</v>
      </c>
      <c r="M483" s="99" t="s">
        <v>30</v>
      </c>
    </row>
    <row r="484" spans="1:13" x14ac:dyDescent="0.25">
      <c r="A484" s="115">
        <v>68</v>
      </c>
      <c r="B484" s="35">
        <v>1208051</v>
      </c>
      <c r="C484" s="164" t="s">
        <v>24</v>
      </c>
      <c r="D484" s="166">
        <v>39362</v>
      </c>
      <c r="E484" s="24" t="s">
        <v>26</v>
      </c>
      <c r="F484" s="38" t="s">
        <v>51</v>
      </c>
      <c r="G484" s="36">
        <v>8</v>
      </c>
      <c r="H484" s="228" t="s">
        <v>32</v>
      </c>
      <c r="I484" s="164">
        <v>9.5</v>
      </c>
      <c r="J484" s="103">
        <f t="shared" si="16"/>
        <v>17.272727272727273</v>
      </c>
      <c r="K484" s="22" t="s">
        <v>67</v>
      </c>
      <c r="L484" s="22" t="s">
        <v>48</v>
      </c>
      <c r="M484" s="99" t="s">
        <v>30</v>
      </c>
    </row>
    <row r="485" spans="1:13" x14ac:dyDescent="0.25">
      <c r="A485" s="115">
        <v>69</v>
      </c>
      <c r="B485" s="35">
        <v>1208009</v>
      </c>
      <c r="C485" s="164" t="s">
        <v>24</v>
      </c>
      <c r="D485" s="166">
        <v>39119</v>
      </c>
      <c r="E485" s="24" t="s">
        <v>26</v>
      </c>
      <c r="F485" s="38" t="s">
        <v>51</v>
      </c>
      <c r="G485" s="36">
        <v>8</v>
      </c>
      <c r="H485" s="228" t="s">
        <v>32</v>
      </c>
      <c r="I485" s="164">
        <v>9</v>
      </c>
      <c r="J485" s="103">
        <f t="shared" si="16"/>
        <v>16.363636363636363</v>
      </c>
      <c r="K485" s="22" t="s">
        <v>67</v>
      </c>
      <c r="L485" s="22" t="s">
        <v>48</v>
      </c>
      <c r="M485" s="99" t="s">
        <v>30</v>
      </c>
    </row>
    <row r="486" spans="1:13" x14ac:dyDescent="0.25">
      <c r="A486" s="115">
        <v>70</v>
      </c>
      <c r="B486" s="35">
        <v>1208045</v>
      </c>
      <c r="C486" s="164" t="s">
        <v>25</v>
      </c>
      <c r="D486" s="166">
        <v>39402</v>
      </c>
      <c r="E486" s="24" t="s">
        <v>26</v>
      </c>
      <c r="F486" s="38" t="s">
        <v>51</v>
      </c>
      <c r="G486" s="36">
        <v>8</v>
      </c>
      <c r="H486" s="228" t="s">
        <v>32</v>
      </c>
      <c r="I486" s="164">
        <v>9</v>
      </c>
      <c r="J486" s="103">
        <f t="shared" si="16"/>
        <v>16.363636363636363</v>
      </c>
      <c r="K486" s="22" t="s">
        <v>67</v>
      </c>
      <c r="L486" s="22" t="s">
        <v>48</v>
      </c>
      <c r="M486" s="99" t="s">
        <v>30</v>
      </c>
    </row>
    <row r="487" spans="1:13" x14ac:dyDescent="0.25">
      <c r="A487" s="115">
        <v>71</v>
      </c>
      <c r="B487" s="35">
        <v>1208048</v>
      </c>
      <c r="C487" s="164" t="s">
        <v>24</v>
      </c>
      <c r="D487" s="166">
        <v>39206</v>
      </c>
      <c r="E487" s="24" t="s">
        <v>26</v>
      </c>
      <c r="F487" s="38" t="s">
        <v>51</v>
      </c>
      <c r="G487" s="36">
        <v>8</v>
      </c>
      <c r="H487" s="228" t="s">
        <v>32</v>
      </c>
      <c r="I487" s="164">
        <v>8</v>
      </c>
      <c r="J487" s="103">
        <f t="shared" si="16"/>
        <v>14.545454545454545</v>
      </c>
      <c r="K487" s="22" t="s">
        <v>67</v>
      </c>
      <c r="L487" s="22" t="s">
        <v>48</v>
      </c>
      <c r="M487" s="99" t="s">
        <v>30</v>
      </c>
    </row>
    <row r="488" spans="1:13" x14ac:dyDescent="0.25">
      <c r="A488" s="115">
        <v>72</v>
      </c>
      <c r="B488" s="35">
        <v>1208008</v>
      </c>
      <c r="C488" s="164" t="s">
        <v>25</v>
      </c>
      <c r="D488" s="166">
        <v>39125</v>
      </c>
      <c r="E488" s="24" t="s">
        <v>26</v>
      </c>
      <c r="F488" s="38" t="s">
        <v>51</v>
      </c>
      <c r="G488" s="36">
        <v>8</v>
      </c>
      <c r="H488" s="228" t="s">
        <v>32</v>
      </c>
      <c r="I488" s="164">
        <v>7</v>
      </c>
      <c r="J488" s="103">
        <f t="shared" si="16"/>
        <v>12.727272727272727</v>
      </c>
      <c r="K488" s="22" t="s">
        <v>67</v>
      </c>
      <c r="L488" s="22" t="s">
        <v>48</v>
      </c>
      <c r="M488" s="99" t="s">
        <v>30</v>
      </c>
    </row>
    <row r="489" spans="1:13" x14ac:dyDescent="0.25">
      <c r="A489" s="115">
        <v>73</v>
      </c>
      <c r="B489" s="35">
        <v>1208011</v>
      </c>
      <c r="C489" s="164" t="s">
        <v>25</v>
      </c>
      <c r="D489" s="166">
        <v>39437</v>
      </c>
      <c r="E489" s="24" t="s">
        <v>26</v>
      </c>
      <c r="F489" s="38" t="s">
        <v>51</v>
      </c>
      <c r="G489" s="36">
        <v>8</v>
      </c>
      <c r="H489" s="228" t="s">
        <v>32</v>
      </c>
      <c r="I489" s="164">
        <v>7</v>
      </c>
      <c r="J489" s="103">
        <f t="shared" si="16"/>
        <v>12.727272727272727</v>
      </c>
      <c r="K489" s="22" t="s">
        <v>67</v>
      </c>
      <c r="L489" s="22" t="s">
        <v>48</v>
      </c>
      <c r="M489" s="99" t="s">
        <v>30</v>
      </c>
    </row>
    <row r="490" spans="1:13" x14ac:dyDescent="0.25">
      <c r="A490" s="115">
        <v>74</v>
      </c>
      <c r="B490" s="35">
        <v>1208036</v>
      </c>
      <c r="C490" s="164" t="s">
        <v>25</v>
      </c>
      <c r="D490" s="166">
        <v>39232</v>
      </c>
      <c r="E490" s="24" t="s">
        <v>26</v>
      </c>
      <c r="F490" s="38" t="s">
        <v>51</v>
      </c>
      <c r="G490" s="36">
        <v>8</v>
      </c>
      <c r="H490" s="228" t="s">
        <v>32</v>
      </c>
      <c r="I490" s="164">
        <v>7</v>
      </c>
      <c r="J490" s="103">
        <f t="shared" si="16"/>
        <v>12.727272727272727</v>
      </c>
      <c r="K490" s="22" t="s">
        <v>67</v>
      </c>
      <c r="L490" s="22" t="s">
        <v>48</v>
      </c>
      <c r="M490" s="99" t="s">
        <v>30</v>
      </c>
    </row>
    <row r="491" spans="1:13" x14ac:dyDescent="0.25">
      <c r="A491" s="115">
        <v>75</v>
      </c>
      <c r="B491" s="35">
        <v>1208050</v>
      </c>
      <c r="C491" s="164" t="s">
        <v>24</v>
      </c>
      <c r="D491" s="166">
        <v>39357</v>
      </c>
      <c r="E491" s="24" t="s">
        <v>26</v>
      </c>
      <c r="F491" s="38" t="s">
        <v>51</v>
      </c>
      <c r="G491" s="36">
        <v>8</v>
      </c>
      <c r="H491" s="228" t="s">
        <v>32</v>
      </c>
      <c r="I491" s="164">
        <v>6</v>
      </c>
      <c r="J491" s="103">
        <f t="shared" si="16"/>
        <v>10.909090909090908</v>
      </c>
      <c r="K491" s="22" t="s">
        <v>67</v>
      </c>
      <c r="L491" s="22" t="s">
        <v>48</v>
      </c>
      <c r="M491" s="99" t="s">
        <v>30</v>
      </c>
    </row>
    <row r="492" spans="1:13" x14ac:dyDescent="0.25">
      <c r="A492" s="115">
        <v>76</v>
      </c>
      <c r="B492" s="35">
        <v>1208037</v>
      </c>
      <c r="C492" s="164" t="s">
        <v>25</v>
      </c>
      <c r="D492" s="166">
        <v>38967</v>
      </c>
      <c r="E492" s="24" t="s">
        <v>26</v>
      </c>
      <c r="F492" s="38" t="s">
        <v>51</v>
      </c>
      <c r="G492" s="36">
        <v>8</v>
      </c>
      <c r="H492" s="228" t="s">
        <v>32</v>
      </c>
      <c r="I492" s="164">
        <v>5</v>
      </c>
      <c r="J492" s="103">
        <f t="shared" si="16"/>
        <v>9.0909090909090917</v>
      </c>
      <c r="K492" s="22" t="s">
        <v>67</v>
      </c>
      <c r="L492" s="22" t="s">
        <v>48</v>
      </c>
      <c r="M492" s="99" t="s">
        <v>30</v>
      </c>
    </row>
    <row r="493" spans="1:13" x14ac:dyDescent="0.25">
      <c r="A493" s="115">
        <v>77</v>
      </c>
      <c r="B493" s="35">
        <v>1208042</v>
      </c>
      <c r="C493" s="164" t="s">
        <v>25</v>
      </c>
      <c r="D493" s="166">
        <v>38967</v>
      </c>
      <c r="E493" s="24" t="s">
        <v>26</v>
      </c>
      <c r="F493" s="38" t="s">
        <v>51</v>
      </c>
      <c r="G493" s="36">
        <v>8</v>
      </c>
      <c r="H493" s="228" t="s">
        <v>32</v>
      </c>
      <c r="I493" s="164">
        <v>5</v>
      </c>
      <c r="J493" s="103">
        <f t="shared" si="16"/>
        <v>9.0909090909090917</v>
      </c>
      <c r="K493" s="22" t="s">
        <v>67</v>
      </c>
      <c r="L493" s="22" t="s">
        <v>48</v>
      </c>
      <c r="M493" s="99" t="s">
        <v>30</v>
      </c>
    </row>
    <row r="494" spans="1:13" x14ac:dyDescent="0.25">
      <c r="A494" s="115">
        <v>78</v>
      </c>
      <c r="B494" s="35">
        <v>1208007</v>
      </c>
      <c r="C494" s="164" t="s">
        <v>25</v>
      </c>
      <c r="D494" s="166">
        <v>39156</v>
      </c>
      <c r="E494" s="24" t="s">
        <v>26</v>
      </c>
      <c r="F494" s="38" t="s">
        <v>51</v>
      </c>
      <c r="G494" s="36">
        <v>8</v>
      </c>
      <c r="H494" s="228" t="s">
        <v>32</v>
      </c>
      <c r="I494" s="164">
        <v>3</v>
      </c>
      <c r="J494" s="103">
        <f t="shared" si="16"/>
        <v>5.4545454545454541</v>
      </c>
      <c r="K494" s="22" t="s">
        <v>67</v>
      </c>
      <c r="L494" s="22" t="s">
        <v>48</v>
      </c>
      <c r="M494" s="99" t="s">
        <v>30</v>
      </c>
    </row>
    <row r="495" spans="1:13" ht="16.5" thickBot="1" x14ac:dyDescent="0.3">
      <c r="A495" s="168">
        <v>79</v>
      </c>
      <c r="B495" s="117">
        <v>1208026</v>
      </c>
      <c r="C495" s="118" t="s">
        <v>24</v>
      </c>
      <c r="D495" s="258">
        <v>39110</v>
      </c>
      <c r="E495" s="171" t="s">
        <v>26</v>
      </c>
      <c r="F495" s="53" t="s">
        <v>51</v>
      </c>
      <c r="G495" s="118">
        <v>8</v>
      </c>
      <c r="H495" s="259" t="s">
        <v>32</v>
      </c>
      <c r="I495" s="118">
        <v>3</v>
      </c>
      <c r="J495" s="260">
        <f t="shared" si="16"/>
        <v>5.4545454545454541</v>
      </c>
      <c r="K495" s="174" t="s">
        <v>67</v>
      </c>
      <c r="L495" s="174" t="s">
        <v>48</v>
      </c>
      <c r="M495" s="175" t="s">
        <v>30</v>
      </c>
    </row>
    <row r="496" spans="1:13" x14ac:dyDescent="0.25">
      <c r="A496" s="283"/>
      <c r="B496" s="284"/>
      <c r="C496" s="229"/>
      <c r="D496" s="285"/>
      <c r="E496" s="286"/>
      <c r="F496" s="150"/>
      <c r="G496" s="229"/>
      <c r="H496" s="287"/>
      <c r="I496" s="229"/>
      <c r="J496" s="288"/>
      <c r="K496" s="289"/>
      <c r="L496" s="289"/>
      <c r="M496" s="290"/>
    </row>
    <row r="497" spans="1:13" x14ac:dyDescent="0.25">
      <c r="A497" s="176">
        <v>1</v>
      </c>
      <c r="B497" s="270">
        <v>1209017</v>
      </c>
      <c r="C497" s="179" t="s">
        <v>24</v>
      </c>
      <c r="D497" s="180">
        <v>38842</v>
      </c>
      <c r="E497" s="179" t="s">
        <v>26</v>
      </c>
      <c r="F497" s="179" t="s">
        <v>51</v>
      </c>
      <c r="G497" s="179">
        <v>9</v>
      </c>
      <c r="H497" s="179" t="s">
        <v>49</v>
      </c>
      <c r="I497" s="179">
        <v>65</v>
      </c>
      <c r="J497" s="271">
        <f t="shared" ref="J497:J528" si="17">I497*100/71</f>
        <v>91.549295774647888</v>
      </c>
      <c r="K497" s="178" t="s">
        <v>27</v>
      </c>
      <c r="L497" s="178" t="s">
        <v>28</v>
      </c>
      <c r="M497" s="182" t="s">
        <v>29</v>
      </c>
    </row>
    <row r="498" spans="1:13" x14ac:dyDescent="0.25">
      <c r="A498" s="176">
        <v>2</v>
      </c>
      <c r="B498" s="270">
        <v>1209018</v>
      </c>
      <c r="C498" s="184" t="s">
        <v>25</v>
      </c>
      <c r="D498" s="185">
        <v>38915</v>
      </c>
      <c r="E498" s="184" t="s">
        <v>26</v>
      </c>
      <c r="F498" s="179" t="s">
        <v>51</v>
      </c>
      <c r="G498" s="184">
        <v>9</v>
      </c>
      <c r="H498" s="184" t="s">
        <v>49</v>
      </c>
      <c r="I498" s="184">
        <v>63</v>
      </c>
      <c r="J498" s="271">
        <f t="shared" si="17"/>
        <v>88.732394366197184</v>
      </c>
      <c r="K498" s="183" t="s">
        <v>27</v>
      </c>
      <c r="L498" s="183" t="s">
        <v>28</v>
      </c>
      <c r="M498" s="186" t="s">
        <v>29</v>
      </c>
    </row>
    <row r="499" spans="1:13" x14ac:dyDescent="0.25">
      <c r="A499" s="133">
        <v>3</v>
      </c>
      <c r="B499" s="272">
        <v>1209001</v>
      </c>
      <c r="C499" s="147" t="s">
        <v>24</v>
      </c>
      <c r="D499" s="146">
        <v>39126</v>
      </c>
      <c r="E499" s="147" t="s">
        <v>26</v>
      </c>
      <c r="F499" s="147" t="s">
        <v>51</v>
      </c>
      <c r="G499" s="147">
        <v>9</v>
      </c>
      <c r="H499" s="147" t="s">
        <v>47</v>
      </c>
      <c r="I499" s="147">
        <v>62</v>
      </c>
      <c r="J499" s="273">
        <f t="shared" si="17"/>
        <v>87.323943661971825</v>
      </c>
      <c r="K499" s="144" t="s">
        <v>70</v>
      </c>
      <c r="L499" s="144" t="s">
        <v>48</v>
      </c>
      <c r="M499" s="148" t="s">
        <v>60</v>
      </c>
    </row>
    <row r="500" spans="1:13" x14ac:dyDescent="0.25">
      <c r="A500" s="133">
        <v>4</v>
      </c>
      <c r="B500" s="272">
        <v>1209019</v>
      </c>
      <c r="C500" s="147" t="s">
        <v>24</v>
      </c>
      <c r="D500" s="146">
        <v>38920</v>
      </c>
      <c r="E500" s="147" t="s">
        <v>26</v>
      </c>
      <c r="F500" s="147" t="s">
        <v>51</v>
      </c>
      <c r="G500" s="147">
        <v>9</v>
      </c>
      <c r="H500" s="147" t="s">
        <v>47</v>
      </c>
      <c r="I500" s="147">
        <v>61</v>
      </c>
      <c r="J500" s="273">
        <f t="shared" si="17"/>
        <v>85.91549295774648</v>
      </c>
      <c r="K500" s="144" t="s">
        <v>27</v>
      </c>
      <c r="L500" s="144" t="s">
        <v>28</v>
      </c>
      <c r="M500" s="148" t="s">
        <v>29</v>
      </c>
    </row>
    <row r="501" spans="1:13" x14ac:dyDescent="0.25">
      <c r="A501" s="133">
        <v>5</v>
      </c>
      <c r="B501" s="272">
        <v>1209002</v>
      </c>
      <c r="C501" s="147" t="s">
        <v>24</v>
      </c>
      <c r="D501" s="146">
        <v>38919</v>
      </c>
      <c r="E501" s="147" t="s">
        <v>26</v>
      </c>
      <c r="F501" s="147" t="s">
        <v>51</v>
      </c>
      <c r="G501" s="147">
        <v>9</v>
      </c>
      <c r="H501" s="147" t="s">
        <v>47</v>
      </c>
      <c r="I501" s="147">
        <v>60.5</v>
      </c>
      <c r="J501" s="273">
        <f t="shared" si="17"/>
        <v>85.211267605633807</v>
      </c>
      <c r="K501" s="144" t="s">
        <v>70</v>
      </c>
      <c r="L501" s="144" t="s">
        <v>48</v>
      </c>
      <c r="M501" s="148" t="s">
        <v>60</v>
      </c>
    </row>
    <row r="502" spans="1:13" x14ac:dyDescent="0.25">
      <c r="A502" s="133">
        <v>6</v>
      </c>
      <c r="B502" s="272">
        <v>1209003</v>
      </c>
      <c r="C502" s="147" t="s">
        <v>24</v>
      </c>
      <c r="D502" s="146">
        <v>38775</v>
      </c>
      <c r="E502" s="147" t="s">
        <v>26</v>
      </c>
      <c r="F502" s="147" t="s">
        <v>51</v>
      </c>
      <c r="G502" s="147">
        <v>9</v>
      </c>
      <c r="H502" s="147" t="s">
        <v>47</v>
      </c>
      <c r="I502" s="147">
        <v>59.5</v>
      </c>
      <c r="J502" s="273">
        <f t="shared" si="17"/>
        <v>83.802816901408448</v>
      </c>
      <c r="K502" s="144" t="s">
        <v>70</v>
      </c>
      <c r="L502" s="144" t="s">
        <v>48</v>
      </c>
      <c r="M502" s="148" t="s">
        <v>60</v>
      </c>
    </row>
    <row r="503" spans="1:13" x14ac:dyDescent="0.25">
      <c r="A503" s="133">
        <v>7</v>
      </c>
      <c r="B503" s="272">
        <v>1209004</v>
      </c>
      <c r="C503" s="147" t="s">
        <v>24</v>
      </c>
      <c r="D503" s="146">
        <v>38783</v>
      </c>
      <c r="E503" s="147" t="s">
        <v>26</v>
      </c>
      <c r="F503" s="147" t="s">
        <v>51</v>
      </c>
      <c r="G503" s="147">
        <v>9</v>
      </c>
      <c r="H503" s="147" t="s">
        <v>47</v>
      </c>
      <c r="I503" s="147">
        <v>57</v>
      </c>
      <c r="J503" s="273">
        <f t="shared" si="17"/>
        <v>80.281690140845072</v>
      </c>
      <c r="K503" s="144" t="s">
        <v>70</v>
      </c>
      <c r="L503" s="144" t="s">
        <v>48</v>
      </c>
      <c r="M503" s="148" t="s">
        <v>60</v>
      </c>
    </row>
    <row r="504" spans="1:13" x14ac:dyDescent="0.25">
      <c r="A504" s="133">
        <v>8</v>
      </c>
      <c r="B504" s="272">
        <v>1209005</v>
      </c>
      <c r="C504" s="147" t="s">
        <v>25</v>
      </c>
      <c r="D504" s="146">
        <v>39003</v>
      </c>
      <c r="E504" s="147" t="s">
        <v>26</v>
      </c>
      <c r="F504" s="147" t="s">
        <v>51</v>
      </c>
      <c r="G504" s="147">
        <v>9</v>
      </c>
      <c r="H504" s="147" t="s">
        <v>47</v>
      </c>
      <c r="I504" s="147">
        <v>56</v>
      </c>
      <c r="J504" s="273">
        <f t="shared" si="17"/>
        <v>78.873239436619713</v>
      </c>
      <c r="K504" s="144" t="s">
        <v>70</v>
      </c>
      <c r="L504" s="144" t="s">
        <v>48</v>
      </c>
      <c r="M504" s="148" t="s">
        <v>60</v>
      </c>
    </row>
    <row r="505" spans="1:13" x14ac:dyDescent="0.25">
      <c r="A505" s="133">
        <v>9</v>
      </c>
      <c r="B505" s="272">
        <v>1209006</v>
      </c>
      <c r="C505" s="219" t="s">
        <v>24</v>
      </c>
      <c r="D505" s="224">
        <v>39046</v>
      </c>
      <c r="E505" s="219" t="s">
        <v>26</v>
      </c>
      <c r="F505" s="219" t="s">
        <v>51</v>
      </c>
      <c r="G505" s="147">
        <v>9</v>
      </c>
      <c r="H505" s="147" t="s">
        <v>47</v>
      </c>
      <c r="I505" s="219">
        <v>52</v>
      </c>
      <c r="J505" s="273">
        <f t="shared" si="17"/>
        <v>73.239436619718305</v>
      </c>
      <c r="K505" s="252" t="s">
        <v>70</v>
      </c>
      <c r="L505" s="252" t="s">
        <v>48</v>
      </c>
      <c r="M505" s="274" t="s">
        <v>60</v>
      </c>
    </row>
    <row r="506" spans="1:13" x14ac:dyDescent="0.25">
      <c r="A506" s="133">
        <v>10</v>
      </c>
      <c r="B506" s="272">
        <v>1209020</v>
      </c>
      <c r="C506" s="147" t="s">
        <v>24</v>
      </c>
      <c r="D506" s="146">
        <v>38699</v>
      </c>
      <c r="E506" s="147" t="s">
        <v>26</v>
      </c>
      <c r="F506" s="147" t="s">
        <v>51</v>
      </c>
      <c r="G506" s="147">
        <v>9</v>
      </c>
      <c r="H506" s="147" t="s">
        <v>47</v>
      </c>
      <c r="I506" s="147">
        <v>45</v>
      </c>
      <c r="J506" s="273">
        <f t="shared" si="17"/>
        <v>63.380281690140848</v>
      </c>
      <c r="K506" s="144" t="s">
        <v>27</v>
      </c>
      <c r="L506" s="144" t="s">
        <v>28</v>
      </c>
      <c r="M506" s="148" t="s">
        <v>29</v>
      </c>
    </row>
    <row r="507" spans="1:13" x14ac:dyDescent="0.25">
      <c r="A507" s="133">
        <v>11</v>
      </c>
      <c r="B507" s="272">
        <v>1209023</v>
      </c>
      <c r="C507" s="254" t="s">
        <v>25</v>
      </c>
      <c r="D507" s="255">
        <v>38792</v>
      </c>
      <c r="E507" s="147" t="s">
        <v>26</v>
      </c>
      <c r="F507" s="147" t="s">
        <v>51</v>
      </c>
      <c r="G507" s="254">
        <v>9</v>
      </c>
      <c r="H507" s="147" t="s">
        <v>47</v>
      </c>
      <c r="I507" s="254">
        <v>45</v>
      </c>
      <c r="J507" s="273">
        <f t="shared" si="17"/>
        <v>63.380281690140848</v>
      </c>
      <c r="K507" s="253" t="s">
        <v>77</v>
      </c>
      <c r="L507" s="253" t="s">
        <v>78</v>
      </c>
      <c r="M507" s="275" t="s">
        <v>59</v>
      </c>
    </row>
    <row r="508" spans="1:13" x14ac:dyDescent="0.25">
      <c r="A508" s="133">
        <v>12</v>
      </c>
      <c r="B508" s="272">
        <v>1209021</v>
      </c>
      <c r="C508" s="219" t="s">
        <v>24</v>
      </c>
      <c r="D508" s="224">
        <v>38920</v>
      </c>
      <c r="E508" s="219" t="s">
        <v>26</v>
      </c>
      <c r="F508" s="147" t="s">
        <v>51</v>
      </c>
      <c r="G508" s="219">
        <v>9</v>
      </c>
      <c r="H508" s="147" t="s">
        <v>47</v>
      </c>
      <c r="I508" s="219">
        <v>44</v>
      </c>
      <c r="J508" s="273">
        <f t="shared" si="17"/>
        <v>61.971830985915496</v>
      </c>
      <c r="K508" s="252" t="s">
        <v>27</v>
      </c>
      <c r="L508" s="252" t="s">
        <v>28</v>
      </c>
      <c r="M508" s="274" t="s">
        <v>29</v>
      </c>
    </row>
    <row r="509" spans="1:13" x14ac:dyDescent="0.25">
      <c r="A509" s="133">
        <v>13</v>
      </c>
      <c r="B509" s="272">
        <v>1209022</v>
      </c>
      <c r="C509" s="219" t="s">
        <v>24</v>
      </c>
      <c r="D509" s="224">
        <v>38869</v>
      </c>
      <c r="E509" s="219" t="s">
        <v>26</v>
      </c>
      <c r="F509" s="147" t="s">
        <v>51</v>
      </c>
      <c r="G509" s="219">
        <v>9</v>
      </c>
      <c r="H509" s="147" t="s">
        <v>47</v>
      </c>
      <c r="I509" s="219">
        <v>38</v>
      </c>
      <c r="J509" s="273">
        <f t="shared" si="17"/>
        <v>53.521126760563384</v>
      </c>
      <c r="K509" s="252" t="s">
        <v>27</v>
      </c>
      <c r="L509" s="252" t="s">
        <v>28</v>
      </c>
      <c r="M509" s="274" t="s">
        <v>29</v>
      </c>
    </row>
    <row r="510" spans="1:13" x14ac:dyDescent="0.25">
      <c r="A510" s="133">
        <v>14</v>
      </c>
      <c r="B510" s="272">
        <v>1209024</v>
      </c>
      <c r="C510" s="254" t="s">
        <v>25</v>
      </c>
      <c r="D510" s="255">
        <v>39004</v>
      </c>
      <c r="E510" s="147" t="s">
        <v>26</v>
      </c>
      <c r="F510" s="147" t="s">
        <v>51</v>
      </c>
      <c r="G510" s="254">
        <v>9</v>
      </c>
      <c r="H510" s="254" t="s">
        <v>47</v>
      </c>
      <c r="I510" s="254">
        <v>37</v>
      </c>
      <c r="J510" s="273">
        <f t="shared" si="17"/>
        <v>52.112676056338032</v>
      </c>
      <c r="K510" s="253" t="s">
        <v>77</v>
      </c>
      <c r="L510" s="253" t="s">
        <v>78</v>
      </c>
      <c r="M510" s="275" t="s">
        <v>59</v>
      </c>
    </row>
    <row r="511" spans="1:13" x14ac:dyDescent="0.25">
      <c r="A511" s="115">
        <v>15</v>
      </c>
      <c r="B511" s="167">
        <v>1209007</v>
      </c>
      <c r="C511" s="160" t="s">
        <v>25</v>
      </c>
      <c r="D511" s="161">
        <v>38838</v>
      </c>
      <c r="E511" s="160" t="s">
        <v>26</v>
      </c>
      <c r="F511" s="160" t="s">
        <v>51</v>
      </c>
      <c r="G511" s="14">
        <v>9</v>
      </c>
      <c r="H511" s="14" t="s">
        <v>32</v>
      </c>
      <c r="I511" s="160">
        <v>30</v>
      </c>
      <c r="J511" s="16">
        <f t="shared" si="17"/>
        <v>42.25352112676056</v>
      </c>
      <c r="K511" s="159" t="s">
        <v>70</v>
      </c>
      <c r="L511" s="159" t="s">
        <v>48</v>
      </c>
      <c r="M511" s="162" t="s">
        <v>60</v>
      </c>
    </row>
    <row r="512" spans="1:13" x14ac:dyDescent="0.25">
      <c r="A512" s="115">
        <v>16</v>
      </c>
      <c r="B512" s="167">
        <v>1209008</v>
      </c>
      <c r="C512" s="160" t="s">
        <v>24</v>
      </c>
      <c r="D512" s="161">
        <v>39066</v>
      </c>
      <c r="E512" s="160" t="s">
        <v>26</v>
      </c>
      <c r="F512" s="160" t="s">
        <v>51</v>
      </c>
      <c r="G512" s="14">
        <v>9</v>
      </c>
      <c r="H512" s="160" t="s">
        <v>32</v>
      </c>
      <c r="I512" s="160">
        <v>30</v>
      </c>
      <c r="J512" s="16">
        <f t="shared" si="17"/>
        <v>42.25352112676056</v>
      </c>
      <c r="K512" s="159" t="s">
        <v>70</v>
      </c>
      <c r="L512" s="159" t="s">
        <v>48</v>
      </c>
      <c r="M512" s="162" t="s">
        <v>60</v>
      </c>
    </row>
    <row r="513" spans="1:15" x14ac:dyDescent="0.25">
      <c r="A513" s="115">
        <v>17</v>
      </c>
      <c r="B513" s="167">
        <v>1209025</v>
      </c>
      <c r="C513" s="239" t="s">
        <v>25</v>
      </c>
      <c r="D513" s="240">
        <v>38720</v>
      </c>
      <c r="E513" s="14" t="s">
        <v>26</v>
      </c>
      <c r="F513" s="14" t="s">
        <v>51</v>
      </c>
      <c r="G513" s="239">
        <v>9</v>
      </c>
      <c r="H513" s="239" t="s">
        <v>32</v>
      </c>
      <c r="I513" s="239">
        <v>29.5</v>
      </c>
      <c r="J513" s="16">
        <f t="shared" si="17"/>
        <v>41.549295774647888</v>
      </c>
      <c r="K513" s="238" t="s">
        <v>77</v>
      </c>
      <c r="L513" s="238" t="s">
        <v>78</v>
      </c>
      <c r="M513" s="264" t="s">
        <v>59</v>
      </c>
    </row>
    <row r="514" spans="1:15" x14ac:dyDescent="0.25">
      <c r="A514" s="115">
        <v>18</v>
      </c>
      <c r="B514" s="167">
        <v>1209009</v>
      </c>
      <c r="C514" s="160" t="s">
        <v>25</v>
      </c>
      <c r="D514" s="161">
        <v>38860</v>
      </c>
      <c r="E514" s="160" t="s">
        <v>26</v>
      </c>
      <c r="F514" s="160" t="s">
        <v>51</v>
      </c>
      <c r="G514" s="14">
        <v>9</v>
      </c>
      <c r="H514" s="160" t="s">
        <v>32</v>
      </c>
      <c r="I514" s="160">
        <v>28</v>
      </c>
      <c r="J514" s="16">
        <f t="shared" si="17"/>
        <v>39.436619718309856</v>
      </c>
      <c r="K514" s="159" t="s">
        <v>70</v>
      </c>
      <c r="L514" s="159" t="s">
        <v>48</v>
      </c>
      <c r="M514" s="162" t="s">
        <v>60</v>
      </c>
    </row>
    <row r="515" spans="1:15" x14ac:dyDescent="0.25">
      <c r="A515" s="115">
        <v>19</v>
      </c>
      <c r="B515" s="167">
        <v>1209026</v>
      </c>
      <c r="C515" s="239" t="s">
        <v>25</v>
      </c>
      <c r="D515" s="240">
        <v>38821</v>
      </c>
      <c r="E515" s="14" t="s">
        <v>26</v>
      </c>
      <c r="F515" s="14" t="s">
        <v>51</v>
      </c>
      <c r="G515" s="239">
        <v>9</v>
      </c>
      <c r="H515" s="239" t="s">
        <v>32</v>
      </c>
      <c r="I515" s="239">
        <v>27</v>
      </c>
      <c r="J515" s="16">
        <f t="shared" si="17"/>
        <v>38.028169014084504</v>
      </c>
      <c r="K515" s="238" t="s">
        <v>77</v>
      </c>
      <c r="L515" s="238" t="s">
        <v>78</v>
      </c>
      <c r="M515" s="264" t="s">
        <v>59</v>
      </c>
    </row>
    <row r="516" spans="1:15" x14ac:dyDescent="0.25">
      <c r="A516" s="115">
        <v>20</v>
      </c>
      <c r="B516" s="167">
        <v>1209027</v>
      </c>
      <c r="C516" s="239" t="s">
        <v>25</v>
      </c>
      <c r="D516" s="240">
        <v>38954</v>
      </c>
      <c r="E516" s="14" t="s">
        <v>26</v>
      </c>
      <c r="F516" s="14" t="s">
        <v>51</v>
      </c>
      <c r="G516" s="239">
        <v>9</v>
      </c>
      <c r="H516" s="239" t="s">
        <v>32</v>
      </c>
      <c r="I516" s="239">
        <v>26.5</v>
      </c>
      <c r="J516" s="16">
        <f t="shared" si="17"/>
        <v>37.323943661971832</v>
      </c>
      <c r="K516" s="238" t="s">
        <v>77</v>
      </c>
      <c r="L516" s="238" t="s">
        <v>78</v>
      </c>
      <c r="M516" s="264" t="s">
        <v>59</v>
      </c>
    </row>
    <row r="517" spans="1:15" x14ac:dyDescent="0.25">
      <c r="A517" s="115">
        <v>21</v>
      </c>
      <c r="B517" s="167">
        <v>1209028</v>
      </c>
      <c r="C517" s="239" t="s">
        <v>25</v>
      </c>
      <c r="D517" s="240">
        <v>38818</v>
      </c>
      <c r="E517" s="14" t="s">
        <v>26</v>
      </c>
      <c r="F517" s="14" t="s">
        <v>51</v>
      </c>
      <c r="G517" s="239">
        <v>9</v>
      </c>
      <c r="H517" s="239" t="s">
        <v>32</v>
      </c>
      <c r="I517" s="239">
        <v>26</v>
      </c>
      <c r="J517" s="16">
        <f t="shared" si="17"/>
        <v>36.619718309859152</v>
      </c>
      <c r="K517" s="238" t="s">
        <v>77</v>
      </c>
      <c r="L517" s="238" t="s">
        <v>78</v>
      </c>
      <c r="M517" s="264" t="s">
        <v>59</v>
      </c>
    </row>
    <row r="518" spans="1:15" x14ac:dyDescent="0.25">
      <c r="A518" s="115">
        <v>22</v>
      </c>
      <c r="B518" s="167">
        <v>1209010</v>
      </c>
      <c r="C518" s="160" t="s">
        <v>25</v>
      </c>
      <c r="D518" s="161">
        <v>39113</v>
      </c>
      <c r="E518" s="160" t="s">
        <v>26</v>
      </c>
      <c r="F518" s="160" t="s">
        <v>51</v>
      </c>
      <c r="G518" s="14">
        <v>9</v>
      </c>
      <c r="H518" s="160" t="s">
        <v>32</v>
      </c>
      <c r="I518" s="160">
        <v>25</v>
      </c>
      <c r="J518" s="16">
        <f t="shared" si="17"/>
        <v>35.2112676056338</v>
      </c>
      <c r="K518" s="159" t="s">
        <v>70</v>
      </c>
      <c r="L518" s="159" t="s">
        <v>48</v>
      </c>
      <c r="M518" s="162" t="s">
        <v>60</v>
      </c>
    </row>
    <row r="519" spans="1:15" x14ac:dyDescent="0.25">
      <c r="A519" s="115">
        <v>23</v>
      </c>
      <c r="B519" s="167">
        <v>1209011</v>
      </c>
      <c r="C519" s="160" t="s">
        <v>25</v>
      </c>
      <c r="D519" s="161">
        <v>39027</v>
      </c>
      <c r="E519" s="160" t="s">
        <v>26</v>
      </c>
      <c r="F519" s="160" t="s">
        <v>51</v>
      </c>
      <c r="G519" s="14">
        <v>9</v>
      </c>
      <c r="H519" s="160" t="s">
        <v>32</v>
      </c>
      <c r="I519" s="160">
        <v>23</v>
      </c>
      <c r="J519" s="16">
        <f t="shared" si="17"/>
        <v>32.394366197183096</v>
      </c>
      <c r="K519" s="159" t="s">
        <v>70</v>
      </c>
      <c r="L519" s="159" t="s">
        <v>48</v>
      </c>
      <c r="M519" s="162" t="s">
        <v>60</v>
      </c>
    </row>
    <row r="520" spans="1:15" x14ac:dyDescent="0.25">
      <c r="A520" s="115">
        <v>24</v>
      </c>
      <c r="B520" s="167">
        <v>1209012</v>
      </c>
      <c r="C520" s="262" t="s">
        <v>24</v>
      </c>
      <c r="D520" s="263">
        <v>38797</v>
      </c>
      <c r="E520" s="160" t="s">
        <v>26</v>
      </c>
      <c r="F520" s="160" t="s">
        <v>51</v>
      </c>
      <c r="G520" s="14">
        <v>9</v>
      </c>
      <c r="H520" s="262" t="s">
        <v>32</v>
      </c>
      <c r="I520" s="262">
        <v>21</v>
      </c>
      <c r="J520" s="16">
        <f t="shared" si="17"/>
        <v>29.577464788732396</v>
      </c>
      <c r="K520" s="261" t="s">
        <v>70</v>
      </c>
      <c r="L520" s="261" t="s">
        <v>48</v>
      </c>
      <c r="M520" s="265" t="s">
        <v>60</v>
      </c>
      <c r="N520" s="225"/>
      <c r="O520" s="225"/>
    </row>
    <row r="521" spans="1:15" x14ac:dyDescent="0.25">
      <c r="A521" s="115">
        <v>25</v>
      </c>
      <c r="B521" s="167">
        <v>1209013</v>
      </c>
      <c r="C521" s="262" t="s">
        <v>24</v>
      </c>
      <c r="D521" s="263">
        <v>38963</v>
      </c>
      <c r="E521" s="160" t="s">
        <v>26</v>
      </c>
      <c r="F521" s="160" t="s">
        <v>51</v>
      </c>
      <c r="G521" s="14">
        <v>9</v>
      </c>
      <c r="H521" s="262" t="s">
        <v>32</v>
      </c>
      <c r="I521" s="262">
        <v>20</v>
      </c>
      <c r="J521" s="16">
        <f t="shared" si="17"/>
        <v>28.169014084507044</v>
      </c>
      <c r="K521" s="261" t="s">
        <v>70</v>
      </c>
      <c r="L521" s="261" t="s">
        <v>48</v>
      </c>
      <c r="M521" s="265" t="s">
        <v>60</v>
      </c>
      <c r="N521" s="225"/>
      <c r="O521" s="225"/>
    </row>
    <row r="522" spans="1:15" x14ac:dyDescent="0.25">
      <c r="A522" s="115">
        <v>26</v>
      </c>
      <c r="B522" s="167">
        <v>1209029</v>
      </c>
      <c r="C522" s="231" t="s">
        <v>25</v>
      </c>
      <c r="D522" s="232">
        <v>38922</v>
      </c>
      <c r="E522" s="14" t="s">
        <v>26</v>
      </c>
      <c r="F522" s="14" t="s">
        <v>51</v>
      </c>
      <c r="G522" s="231">
        <v>9</v>
      </c>
      <c r="H522" s="231" t="s">
        <v>32</v>
      </c>
      <c r="I522" s="231">
        <v>19</v>
      </c>
      <c r="J522" s="16">
        <f t="shared" si="17"/>
        <v>26.760563380281692</v>
      </c>
      <c r="K522" s="230" t="s">
        <v>77</v>
      </c>
      <c r="L522" s="230" t="s">
        <v>78</v>
      </c>
      <c r="M522" s="266" t="s">
        <v>59</v>
      </c>
      <c r="N522" s="225"/>
      <c r="O522" s="225"/>
    </row>
    <row r="523" spans="1:15" x14ac:dyDescent="0.25">
      <c r="A523" s="115">
        <v>27</v>
      </c>
      <c r="B523" s="167">
        <v>1209030</v>
      </c>
      <c r="C523" s="231" t="s">
        <v>25</v>
      </c>
      <c r="D523" s="232">
        <v>38832</v>
      </c>
      <c r="E523" s="14" t="s">
        <v>26</v>
      </c>
      <c r="F523" s="14" t="s">
        <v>51</v>
      </c>
      <c r="G523" s="231">
        <v>9</v>
      </c>
      <c r="H523" s="231" t="s">
        <v>32</v>
      </c>
      <c r="I523" s="231">
        <v>16.5</v>
      </c>
      <c r="J523" s="16">
        <f t="shared" si="17"/>
        <v>23.239436619718308</v>
      </c>
      <c r="K523" s="230" t="s">
        <v>77</v>
      </c>
      <c r="L523" s="230" t="s">
        <v>78</v>
      </c>
      <c r="M523" s="266" t="s">
        <v>59</v>
      </c>
      <c r="N523" s="225"/>
      <c r="O523" s="225"/>
    </row>
    <row r="524" spans="1:15" x14ac:dyDescent="0.25">
      <c r="A524" s="115">
        <v>28</v>
      </c>
      <c r="B524" s="167">
        <v>1209014</v>
      </c>
      <c r="C524" s="14" t="s">
        <v>25</v>
      </c>
      <c r="D524" s="15">
        <v>38755</v>
      </c>
      <c r="E524" s="14" t="s">
        <v>26</v>
      </c>
      <c r="F524" s="14" t="s">
        <v>51</v>
      </c>
      <c r="G524" s="14">
        <v>9</v>
      </c>
      <c r="H524" s="14" t="s">
        <v>32</v>
      </c>
      <c r="I524" s="14">
        <v>15</v>
      </c>
      <c r="J524" s="16">
        <f t="shared" si="17"/>
        <v>21.12676056338028</v>
      </c>
      <c r="K524" s="13" t="s">
        <v>70</v>
      </c>
      <c r="L524" s="13" t="s">
        <v>48</v>
      </c>
      <c r="M524" s="17" t="s">
        <v>60</v>
      </c>
      <c r="N524" s="225"/>
      <c r="O524" s="225"/>
    </row>
    <row r="525" spans="1:15" x14ac:dyDescent="0.25">
      <c r="A525" s="115">
        <v>29</v>
      </c>
      <c r="B525" s="167">
        <v>1209031</v>
      </c>
      <c r="C525" s="231" t="s">
        <v>25</v>
      </c>
      <c r="D525" s="232">
        <v>38892</v>
      </c>
      <c r="E525" s="14" t="s">
        <v>26</v>
      </c>
      <c r="F525" s="14" t="s">
        <v>51</v>
      </c>
      <c r="G525" s="231">
        <v>9</v>
      </c>
      <c r="H525" s="231" t="s">
        <v>32</v>
      </c>
      <c r="I525" s="231">
        <v>15</v>
      </c>
      <c r="J525" s="16">
        <f t="shared" si="17"/>
        <v>21.12676056338028</v>
      </c>
      <c r="K525" s="230" t="s">
        <v>77</v>
      </c>
      <c r="L525" s="230" t="s">
        <v>78</v>
      </c>
      <c r="M525" s="266" t="s">
        <v>59</v>
      </c>
      <c r="N525" s="225"/>
      <c r="O525" s="225"/>
    </row>
    <row r="526" spans="1:15" x14ac:dyDescent="0.25">
      <c r="A526" s="115">
        <v>30</v>
      </c>
      <c r="B526" s="167">
        <v>1209032</v>
      </c>
      <c r="C526" s="231" t="s">
        <v>25</v>
      </c>
      <c r="D526" s="232">
        <v>38935</v>
      </c>
      <c r="E526" s="14" t="s">
        <v>26</v>
      </c>
      <c r="F526" s="14" t="s">
        <v>51</v>
      </c>
      <c r="G526" s="231">
        <v>9</v>
      </c>
      <c r="H526" s="231" t="s">
        <v>32</v>
      </c>
      <c r="I526" s="231">
        <v>14.5</v>
      </c>
      <c r="J526" s="16">
        <f t="shared" si="17"/>
        <v>20.422535211267604</v>
      </c>
      <c r="K526" s="230" t="s">
        <v>77</v>
      </c>
      <c r="L526" s="230" t="s">
        <v>78</v>
      </c>
      <c r="M526" s="266" t="s">
        <v>59</v>
      </c>
      <c r="N526" s="225"/>
      <c r="O526" s="225"/>
    </row>
    <row r="527" spans="1:15" x14ac:dyDescent="0.25">
      <c r="A527" s="115">
        <v>31</v>
      </c>
      <c r="B527" s="167">
        <v>1209015</v>
      </c>
      <c r="C527" s="14" t="s">
        <v>25</v>
      </c>
      <c r="D527" s="15">
        <v>38981</v>
      </c>
      <c r="E527" s="14" t="s">
        <v>26</v>
      </c>
      <c r="F527" s="14" t="s">
        <v>51</v>
      </c>
      <c r="G527" s="14">
        <v>9</v>
      </c>
      <c r="H527" s="14" t="s">
        <v>32</v>
      </c>
      <c r="I527" s="14">
        <v>12</v>
      </c>
      <c r="J527" s="16">
        <f t="shared" si="17"/>
        <v>16.901408450704224</v>
      </c>
      <c r="K527" s="13" t="s">
        <v>70</v>
      </c>
      <c r="L527" s="13" t="s">
        <v>48</v>
      </c>
      <c r="M527" s="17" t="s">
        <v>60</v>
      </c>
      <c r="N527" s="225"/>
      <c r="O527" s="225"/>
    </row>
    <row r="528" spans="1:15" ht="16.5" thickBot="1" x14ac:dyDescent="0.3">
      <c r="A528" s="168">
        <v>32</v>
      </c>
      <c r="B528" s="267">
        <v>1209016</v>
      </c>
      <c r="C528" s="119" t="s">
        <v>25</v>
      </c>
      <c r="D528" s="268">
        <v>38784</v>
      </c>
      <c r="E528" s="119" t="s">
        <v>26</v>
      </c>
      <c r="F528" s="119" t="s">
        <v>51</v>
      </c>
      <c r="G528" s="119">
        <v>9</v>
      </c>
      <c r="H528" s="119" t="s">
        <v>32</v>
      </c>
      <c r="I528" s="119">
        <v>10</v>
      </c>
      <c r="J528" s="269">
        <f t="shared" si="17"/>
        <v>14.084507042253522</v>
      </c>
      <c r="K528" s="236" t="s">
        <v>70</v>
      </c>
      <c r="L528" s="236" t="s">
        <v>48</v>
      </c>
      <c r="M528" s="237" t="s">
        <v>60</v>
      </c>
      <c r="N528" s="225"/>
      <c r="O528" s="225"/>
    </row>
    <row r="529" spans="1:13" x14ac:dyDescent="0.25">
      <c r="A529" s="156"/>
      <c r="B529" s="113"/>
      <c r="C529" s="113"/>
      <c r="D529" s="157"/>
      <c r="E529" s="113"/>
      <c r="F529" s="114"/>
      <c r="G529" s="113"/>
      <c r="H529" s="157"/>
      <c r="I529" s="157"/>
      <c r="J529" s="157"/>
      <c r="K529" s="113"/>
      <c r="L529" s="113"/>
      <c r="M529" s="158"/>
    </row>
    <row r="530" spans="1:13" x14ac:dyDescent="0.25">
      <c r="A530" s="176">
        <v>1</v>
      </c>
      <c r="B530" s="207">
        <v>1210049</v>
      </c>
      <c r="C530" s="299" t="s">
        <v>24</v>
      </c>
      <c r="D530" s="300">
        <v>38691</v>
      </c>
      <c r="E530" s="179" t="s">
        <v>26</v>
      </c>
      <c r="F530" s="208" t="s">
        <v>51</v>
      </c>
      <c r="G530" s="299">
        <v>10</v>
      </c>
      <c r="H530" s="301" t="s">
        <v>49</v>
      </c>
      <c r="I530" s="299">
        <v>75.5</v>
      </c>
      <c r="J530" s="302">
        <f t="shared" ref="J530:J561" si="18">I530*100/80</f>
        <v>94.375</v>
      </c>
      <c r="K530" s="303" t="s">
        <v>77</v>
      </c>
      <c r="L530" s="303" t="s">
        <v>78</v>
      </c>
      <c r="M530" s="304" t="s">
        <v>59</v>
      </c>
    </row>
    <row r="531" spans="1:13" x14ac:dyDescent="0.25">
      <c r="A531" s="176">
        <v>2</v>
      </c>
      <c r="B531" s="207">
        <v>1210002</v>
      </c>
      <c r="C531" s="179" t="s">
        <v>24</v>
      </c>
      <c r="D531" s="180">
        <v>38604</v>
      </c>
      <c r="E531" s="179" t="s">
        <v>26</v>
      </c>
      <c r="F531" s="179" t="s">
        <v>51</v>
      </c>
      <c r="G531" s="299">
        <v>10</v>
      </c>
      <c r="H531" s="179" t="s">
        <v>49</v>
      </c>
      <c r="I531" s="179">
        <v>71</v>
      </c>
      <c r="J531" s="208">
        <f t="shared" si="18"/>
        <v>88.75</v>
      </c>
      <c r="K531" s="178" t="s">
        <v>70</v>
      </c>
      <c r="L531" s="178" t="s">
        <v>48</v>
      </c>
      <c r="M531" s="182" t="s">
        <v>60</v>
      </c>
    </row>
    <row r="532" spans="1:13" x14ac:dyDescent="0.25">
      <c r="A532" s="176">
        <v>3</v>
      </c>
      <c r="B532" s="207">
        <v>1210034</v>
      </c>
      <c r="C532" s="305" t="s">
        <v>24</v>
      </c>
      <c r="D532" s="306">
        <v>38586</v>
      </c>
      <c r="E532" s="179" t="s">
        <v>26</v>
      </c>
      <c r="F532" s="208" t="s">
        <v>51</v>
      </c>
      <c r="G532" s="299">
        <v>10</v>
      </c>
      <c r="H532" s="305" t="s">
        <v>49</v>
      </c>
      <c r="I532" s="305">
        <v>71</v>
      </c>
      <c r="J532" s="307">
        <f t="shared" si="18"/>
        <v>88.75</v>
      </c>
      <c r="K532" s="178" t="s">
        <v>33</v>
      </c>
      <c r="L532" s="178" t="s">
        <v>69</v>
      </c>
      <c r="M532" s="182" t="s">
        <v>35</v>
      </c>
    </row>
    <row r="533" spans="1:13" x14ac:dyDescent="0.25">
      <c r="A533" s="176">
        <v>4</v>
      </c>
      <c r="B533" s="207">
        <v>1210043</v>
      </c>
      <c r="C533" s="305" t="s">
        <v>24</v>
      </c>
      <c r="D533" s="306">
        <v>38414</v>
      </c>
      <c r="E533" s="179" t="s">
        <v>26</v>
      </c>
      <c r="F533" s="208" t="s">
        <v>51</v>
      </c>
      <c r="G533" s="299">
        <v>10</v>
      </c>
      <c r="H533" s="305" t="s">
        <v>49</v>
      </c>
      <c r="I533" s="305">
        <v>70</v>
      </c>
      <c r="J533" s="307">
        <f t="shared" si="18"/>
        <v>87.5</v>
      </c>
      <c r="K533" s="178" t="s">
        <v>33</v>
      </c>
      <c r="L533" s="178" t="s">
        <v>69</v>
      </c>
      <c r="M533" s="182" t="s">
        <v>35</v>
      </c>
    </row>
    <row r="534" spans="1:13" x14ac:dyDescent="0.25">
      <c r="A534" s="176">
        <v>5</v>
      </c>
      <c r="B534" s="207">
        <v>1210030</v>
      </c>
      <c r="C534" s="305" t="s">
        <v>24</v>
      </c>
      <c r="D534" s="308">
        <v>38593</v>
      </c>
      <c r="E534" s="179" t="s">
        <v>26</v>
      </c>
      <c r="F534" s="208" t="s">
        <v>51</v>
      </c>
      <c r="G534" s="299">
        <v>10</v>
      </c>
      <c r="H534" s="305" t="s">
        <v>49</v>
      </c>
      <c r="I534" s="179">
        <v>68</v>
      </c>
      <c r="J534" s="307">
        <f t="shared" si="18"/>
        <v>85</v>
      </c>
      <c r="K534" s="178" t="s">
        <v>33</v>
      </c>
      <c r="L534" s="178" t="s">
        <v>69</v>
      </c>
      <c r="M534" s="182" t="s">
        <v>35</v>
      </c>
    </row>
    <row r="535" spans="1:13" x14ac:dyDescent="0.25">
      <c r="A535" s="176">
        <v>6</v>
      </c>
      <c r="B535" s="207">
        <v>1210031</v>
      </c>
      <c r="C535" s="305" t="s">
        <v>24</v>
      </c>
      <c r="D535" s="308">
        <v>38813</v>
      </c>
      <c r="E535" s="179" t="s">
        <v>26</v>
      </c>
      <c r="F535" s="208" t="s">
        <v>51</v>
      </c>
      <c r="G535" s="299">
        <v>10</v>
      </c>
      <c r="H535" s="305" t="s">
        <v>49</v>
      </c>
      <c r="I535" s="179">
        <v>68</v>
      </c>
      <c r="J535" s="307">
        <f t="shared" si="18"/>
        <v>85</v>
      </c>
      <c r="K535" s="178" t="s">
        <v>33</v>
      </c>
      <c r="L535" s="178" t="s">
        <v>69</v>
      </c>
      <c r="M535" s="182" t="s">
        <v>35</v>
      </c>
    </row>
    <row r="536" spans="1:13" x14ac:dyDescent="0.25">
      <c r="A536" s="133">
        <v>7</v>
      </c>
      <c r="B536" s="223">
        <v>1210003</v>
      </c>
      <c r="C536" s="219" t="s">
        <v>25</v>
      </c>
      <c r="D536" s="224">
        <v>38361</v>
      </c>
      <c r="E536" s="219" t="s">
        <v>26</v>
      </c>
      <c r="F536" s="219" t="s">
        <v>51</v>
      </c>
      <c r="G536" s="309">
        <v>10</v>
      </c>
      <c r="H536" s="310" t="s">
        <v>47</v>
      </c>
      <c r="I536" s="219">
        <v>64.5</v>
      </c>
      <c r="J536" s="189">
        <f t="shared" si="18"/>
        <v>80.625</v>
      </c>
      <c r="K536" s="252" t="s">
        <v>70</v>
      </c>
      <c r="L536" s="252" t="s">
        <v>48</v>
      </c>
      <c r="M536" s="274" t="s">
        <v>60</v>
      </c>
    </row>
    <row r="537" spans="1:13" x14ac:dyDescent="0.25">
      <c r="A537" s="133">
        <v>8</v>
      </c>
      <c r="B537" s="223">
        <v>1210035</v>
      </c>
      <c r="C537" s="310" t="s">
        <v>24</v>
      </c>
      <c r="D537" s="311">
        <v>38393</v>
      </c>
      <c r="E537" s="147" t="s">
        <v>26</v>
      </c>
      <c r="F537" s="220" t="s">
        <v>51</v>
      </c>
      <c r="G537" s="309">
        <v>10</v>
      </c>
      <c r="H537" s="310" t="s">
        <v>47</v>
      </c>
      <c r="I537" s="310">
        <v>64</v>
      </c>
      <c r="J537" s="83">
        <f t="shared" si="18"/>
        <v>80</v>
      </c>
      <c r="K537" s="144" t="s">
        <v>33</v>
      </c>
      <c r="L537" s="144" t="s">
        <v>69</v>
      </c>
      <c r="M537" s="148" t="s">
        <v>35</v>
      </c>
    </row>
    <row r="538" spans="1:13" x14ac:dyDescent="0.25">
      <c r="A538" s="133">
        <v>9</v>
      </c>
      <c r="B538" s="223">
        <v>1210050</v>
      </c>
      <c r="C538" s="309" t="s">
        <v>24</v>
      </c>
      <c r="D538" s="312">
        <v>38364</v>
      </c>
      <c r="E538" s="147" t="s">
        <v>26</v>
      </c>
      <c r="F538" s="220" t="s">
        <v>51</v>
      </c>
      <c r="G538" s="309">
        <v>10</v>
      </c>
      <c r="H538" s="310" t="s">
        <v>47</v>
      </c>
      <c r="I538" s="309">
        <v>63.5</v>
      </c>
      <c r="J538" s="313">
        <f t="shared" si="18"/>
        <v>79.375</v>
      </c>
      <c r="K538" s="253" t="s">
        <v>77</v>
      </c>
      <c r="L538" s="253" t="s">
        <v>78</v>
      </c>
      <c r="M538" s="275" t="s">
        <v>59</v>
      </c>
    </row>
    <row r="539" spans="1:13" x14ac:dyDescent="0.25">
      <c r="A539" s="133">
        <v>10</v>
      </c>
      <c r="B539" s="223">
        <v>1210051</v>
      </c>
      <c r="C539" s="254" t="s">
        <v>24</v>
      </c>
      <c r="D539" s="255">
        <v>38724</v>
      </c>
      <c r="E539" s="147" t="s">
        <v>26</v>
      </c>
      <c r="F539" s="220" t="s">
        <v>51</v>
      </c>
      <c r="G539" s="309">
        <v>10</v>
      </c>
      <c r="H539" s="310" t="s">
        <v>47</v>
      </c>
      <c r="I539" s="254">
        <v>62.5</v>
      </c>
      <c r="J539" s="313">
        <f t="shared" si="18"/>
        <v>78.125</v>
      </c>
      <c r="K539" s="253" t="s">
        <v>77</v>
      </c>
      <c r="L539" s="253" t="s">
        <v>78</v>
      </c>
      <c r="M539" s="275" t="s">
        <v>59</v>
      </c>
    </row>
    <row r="540" spans="1:13" x14ac:dyDescent="0.25">
      <c r="A540" s="133">
        <v>11</v>
      </c>
      <c r="B540" s="223">
        <v>1210001</v>
      </c>
      <c r="C540" s="189" t="s">
        <v>24</v>
      </c>
      <c r="D540" s="314">
        <v>38317</v>
      </c>
      <c r="E540" s="189" t="s">
        <v>26</v>
      </c>
      <c r="F540" s="189" t="s">
        <v>51</v>
      </c>
      <c r="G540" s="309">
        <v>10</v>
      </c>
      <c r="H540" s="310" t="s">
        <v>47</v>
      </c>
      <c r="I540" s="189">
        <v>60</v>
      </c>
      <c r="J540" s="189">
        <f t="shared" si="18"/>
        <v>75</v>
      </c>
      <c r="K540" s="134" t="s">
        <v>70</v>
      </c>
      <c r="L540" s="134" t="s">
        <v>48</v>
      </c>
      <c r="M540" s="234" t="s">
        <v>60</v>
      </c>
    </row>
    <row r="541" spans="1:13" x14ac:dyDescent="0.25">
      <c r="A541" s="133">
        <v>12</v>
      </c>
      <c r="B541" s="223">
        <v>1210004</v>
      </c>
      <c r="C541" s="219" t="s">
        <v>24</v>
      </c>
      <c r="D541" s="224">
        <v>38663</v>
      </c>
      <c r="E541" s="219" t="s">
        <v>26</v>
      </c>
      <c r="F541" s="219" t="s">
        <v>51</v>
      </c>
      <c r="G541" s="309">
        <v>10</v>
      </c>
      <c r="H541" s="310" t="s">
        <v>47</v>
      </c>
      <c r="I541" s="219">
        <v>58.5</v>
      </c>
      <c r="J541" s="189">
        <f t="shared" si="18"/>
        <v>73.125</v>
      </c>
      <c r="K541" s="252" t="s">
        <v>70</v>
      </c>
      <c r="L541" s="252" t="s">
        <v>48</v>
      </c>
      <c r="M541" s="274" t="s">
        <v>60</v>
      </c>
    </row>
    <row r="542" spans="1:13" x14ac:dyDescent="0.25">
      <c r="A542" s="133">
        <v>13</v>
      </c>
      <c r="B542" s="223">
        <v>1210005</v>
      </c>
      <c r="C542" s="219" t="s">
        <v>24</v>
      </c>
      <c r="D542" s="224">
        <v>38452</v>
      </c>
      <c r="E542" s="219" t="s">
        <v>26</v>
      </c>
      <c r="F542" s="219" t="s">
        <v>51</v>
      </c>
      <c r="G542" s="309">
        <v>10</v>
      </c>
      <c r="H542" s="310" t="s">
        <v>47</v>
      </c>
      <c r="I542" s="219">
        <v>58</v>
      </c>
      <c r="J542" s="189">
        <f t="shared" si="18"/>
        <v>72.5</v>
      </c>
      <c r="K542" s="252" t="s">
        <v>70</v>
      </c>
      <c r="L542" s="252" t="s">
        <v>48</v>
      </c>
      <c r="M542" s="274" t="s">
        <v>60</v>
      </c>
    </row>
    <row r="543" spans="1:13" x14ac:dyDescent="0.25">
      <c r="A543" s="133">
        <v>14</v>
      </c>
      <c r="B543" s="223">
        <v>1210045</v>
      </c>
      <c r="C543" s="310" t="s">
        <v>24</v>
      </c>
      <c r="D543" s="311">
        <v>38443</v>
      </c>
      <c r="E543" s="147" t="s">
        <v>26</v>
      </c>
      <c r="F543" s="220" t="s">
        <v>51</v>
      </c>
      <c r="G543" s="309">
        <v>10</v>
      </c>
      <c r="H543" s="310" t="s">
        <v>47</v>
      </c>
      <c r="I543" s="310">
        <v>58</v>
      </c>
      <c r="J543" s="83">
        <f t="shared" si="18"/>
        <v>72.5</v>
      </c>
      <c r="K543" s="144" t="s">
        <v>33</v>
      </c>
      <c r="L543" s="144" t="s">
        <v>69</v>
      </c>
      <c r="M543" s="148" t="s">
        <v>35</v>
      </c>
    </row>
    <row r="544" spans="1:13" x14ac:dyDescent="0.25">
      <c r="A544" s="133">
        <v>15</v>
      </c>
      <c r="B544" s="223">
        <v>1210006</v>
      </c>
      <c r="C544" s="219" t="s">
        <v>24</v>
      </c>
      <c r="D544" s="224">
        <v>38559</v>
      </c>
      <c r="E544" s="219" t="s">
        <v>26</v>
      </c>
      <c r="F544" s="219" t="s">
        <v>51</v>
      </c>
      <c r="G544" s="309">
        <v>10</v>
      </c>
      <c r="H544" s="310" t="s">
        <v>47</v>
      </c>
      <c r="I544" s="219">
        <v>57</v>
      </c>
      <c r="J544" s="189">
        <f t="shared" si="18"/>
        <v>71.25</v>
      </c>
      <c r="K544" s="252" t="s">
        <v>70</v>
      </c>
      <c r="L544" s="252" t="s">
        <v>48</v>
      </c>
      <c r="M544" s="274" t="s">
        <v>60</v>
      </c>
    </row>
    <row r="545" spans="1:13" x14ac:dyDescent="0.25">
      <c r="A545" s="133">
        <v>16</v>
      </c>
      <c r="B545" s="223">
        <v>1210036</v>
      </c>
      <c r="C545" s="310" t="s">
        <v>24</v>
      </c>
      <c r="D545" s="311">
        <v>38579</v>
      </c>
      <c r="E545" s="147" t="s">
        <v>26</v>
      </c>
      <c r="F545" s="220" t="s">
        <v>51</v>
      </c>
      <c r="G545" s="309">
        <v>10</v>
      </c>
      <c r="H545" s="310" t="s">
        <v>47</v>
      </c>
      <c r="I545" s="310">
        <v>54</v>
      </c>
      <c r="J545" s="83">
        <f t="shared" si="18"/>
        <v>67.5</v>
      </c>
      <c r="K545" s="144" t="s">
        <v>33</v>
      </c>
      <c r="L545" s="144" t="s">
        <v>69</v>
      </c>
      <c r="M545" s="148" t="s">
        <v>35</v>
      </c>
    </row>
    <row r="546" spans="1:13" x14ac:dyDescent="0.25">
      <c r="A546" s="133">
        <v>17</v>
      </c>
      <c r="B546" s="223">
        <v>1210044</v>
      </c>
      <c r="C546" s="310" t="s">
        <v>25</v>
      </c>
      <c r="D546" s="311">
        <v>38556</v>
      </c>
      <c r="E546" s="147" t="s">
        <v>26</v>
      </c>
      <c r="F546" s="220" t="s">
        <v>51</v>
      </c>
      <c r="G546" s="309">
        <v>10</v>
      </c>
      <c r="H546" s="310" t="s">
        <v>47</v>
      </c>
      <c r="I546" s="310">
        <v>53</v>
      </c>
      <c r="J546" s="83">
        <f t="shared" si="18"/>
        <v>66.25</v>
      </c>
      <c r="K546" s="144" t="s">
        <v>33</v>
      </c>
      <c r="L546" s="144" t="s">
        <v>69</v>
      </c>
      <c r="M546" s="148" t="s">
        <v>35</v>
      </c>
    </row>
    <row r="547" spans="1:13" x14ac:dyDescent="0.25">
      <c r="A547" s="133">
        <v>18</v>
      </c>
      <c r="B547" s="223">
        <v>1210042</v>
      </c>
      <c r="C547" s="310" t="s">
        <v>25</v>
      </c>
      <c r="D547" s="311">
        <v>38466</v>
      </c>
      <c r="E547" s="147" t="s">
        <v>26</v>
      </c>
      <c r="F547" s="220" t="s">
        <v>51</v>
      </c>
      <c r="G547" s="309">
        <v>10</v>
      </c>
      <c r="H547" s="310" t="s">
        <v>47</v>
      </c>
      <c r="I547" s="310">
        <v>48</v>
      </c>
      <c r="J547" s="83">
        <f t="shared" si="18"/>
        <v>60</v>
      </c>
      <c r="K547" s="144" t="s">
        <v>33</v>
      </c>
      <c r="L547" s="144" t="s">
        <v>69</v>
      </c>
      <c r="M547" s="148" t="s">
        <v>35</v>
      </c>
    </row>
    <row r="548" spans="1:13" x14ac:dyDescent="0.25">
      <c r="A548" s="133">
        <v>19</v>
      </c>
      <c r="B548" s="223">
        <v>1210048</v>
      </c>
      <c r="C548" s="187" t="s">
        <v>24</v>
      </c>
      <c r="D548" s="311">
        <v>38331</v>
      </c>
      <c r="E548" s="147" t="s">
        <v>26</v>
      </c>
      <c r="F548" s="220" t="s">
        <v>51</v>
      </c>
      <c r="G548" s="309">
        <v>10</v>
      </c>
      <c r="H548" s="310" t="s">
        <v>47</v>
      </c>
      <c r="I548" s="310">
        <v>46</v>
      </c>
      <c r="J548" s="83">
        <f t="shared" si="18"/>
        <v>57.5</v>
      </c>
      <c r="K548" s="144" t="s">
        <v>33</v>
      </c>
      <c r="L548" s="144" t="s">
        <v>69</v>
      </c>
      <c r="M548" s="148" t="s">
        <v>35</v>
      </c>
    </row>
    <row r="549" spans="1:13" x14ac:dyDescent="0.25">
      <c r="A549" s="133">
        <v>20</v>
      </c>
      <c r="B549" s="223">
        <v>1210052</v>
      </c>
      <c r="C549" s="254" t="s">
        <v>24</v>
      </c>
      <c r="D549" s="255">
        <v>38770</v>
      </c>
      <c r="E549" s="147" t="s">
        <v>26</v>
      </c>
      <c r="F549" s="220" t="s">
        <v>51</v>
      </c>
      <c r="G549" s="309">
        <v>10</v>
      </c>
      <c r="H549" s="310" t="s">
        <v>47</v>
      </c>
      <c r="I549" s="254">
        <v>46</v>
      </c>
      <c r="J549" s="313">
        <f t="shared" si="18"/>
        <v>57.5</v>
      </c>
      <c r="K549" s="253" t="s">
        <v>77</v>
      </c>
      <c r="L549" s="253" t="s">
        <v>78</v>
      </c>
      <c r="M549" s="275" t="s">
        <v>59</v>
      </c>
    </row>
    <row r="550" spans="1:13" x14ac:dyDescent="0.25">
      <c r="A550" s="133">
        <v>21</v>
      </c>
      <c r="B550" s="223">
        <v>1210007</v>
      </c>
      <c r="C550" s="219" t="s">
        <v>24</v>
      </c>
      <c r="D550" s="224">
        <v>38359</v>
      </c>
      <c r="E550" s="219" t="s">
        <v>26</v>
      </c>
      <c r="F550" s="219" t="s">
        <v>51</v>
      </c>
      <c r="G550" s="309">
        <v>10</v>
      </c>
      <c r="H550" s="310" t="s">
        <v>47</v>
      </c>
      <c r="I550" s="219">
        <v>41</v>
      </c>
      <c r="J550" s="189">
        <f t="shared" si="18"/>
        <v>51.25</v>
      </c>
      <c r="K550" s="252" t="s">
        <v>70</v>
      </c>
      <c r="L550" s="252" t="s">
        <v>48</v>
      </c>
      <c r="M550" s="274" t="s">
        <v>60</v>
      </c>
    </row>
    <row r="551" spans="1:13" x14ac:dyDescent="0.25">
      <c r="A551" s="133">
        <v>22</v>
      </c>
      <c r="B551" s="223">
        <v>1210008</v>
      </c>
      <c r="C551" s="219" t="s">
        <v>24</v>
      </c>
      <c r="D551" s="224">
        <v>38349</v>
      </c>
      <c r="E551" s="219" t="s">
        <v>26</v>
      </c>
      <c r="F551" s="219" t="s">
        <v>51</v>
      </c>
      <c r="G551" s="309">
        <v>10</v>
      </c>
      <c r="H551" s="310" t="s">
        <v>47</v>
      </c>
      <c r="I551" s="219">
        <v>40.5</v>
      </c>
      <c r="J551" s="189">
        <f t="shared" si="18"/>
        <v>50.625</v>
      </c>
      <c r="K551" s="252" t="s">
        <v>70</v>
      </c>
      <c r="L551" s="252" t="s">
        <v>48</v>
      </c>
      <c r="M551" s="274" t="s">
        <v>60</v>
      </c>
    </row>
    <row r="552" spans="1:13" x14ac:dyDescent="0.25">
      <c r="A552" s="133">
        <v>23</v>
      </c>
      <c r="B552" s="223">
        <v>1210032</v>
      </c>
      <c r="C552" s="310" t="s">
        <v>24</v>
      </c>
      <c r="D552" s="311">
        <v>38676</v>
      </c>
      <c r="E552" s="147" t="s">
        <v>26</v>
      </c>
      <c r="F552" s="220" t="s">
        <v>51</v>
      </c>
      <c r="G552" s="309">
        <v>10</v>
      </c>
      <c r="H552" s="310" t="s">
        <v>47</v>
      </c>
      <c r="I552" s="310">
        <v>40</v>
      </c>
      <c r="J552" s="83">
        <f t="shared" si="18"/>
        <v>50</v>
      </c>
      <c r="K552" s="144" t="s">
        <v>33</v>
      </c>
      <c r="L552" s="144" t="s">
        <v>69</v>
      </c>
      <c r="M552" s="148" t="s">
        <v>35</v>
      </c>
    </row>
    <row r="553" spans="1:13" x14ac:dyDescent="0.25">
      <c r="A553" s="115">
        <v>24</v>
      </c>
      <c r="B553" s="35">
        <v>1210033</v>
      </c>
      <c r="C553" s="165" t="s">
        <v>24</v>
      </c>
      <c r="D553" s="196">
        <v>38513</v>
      </c>
      <c r="E553" s="14" t="s">
        <v>26</v>
      </c>
      <c r="F553" s="164" t="s">
        <v>51</v>
      </c>
      <c r="G553" s="278">
        <v>10</v>
      </c>
      <c r="H553" s="165" t="s">
        <v>32</v>
      </c>
      <c r="I553" s="165">
        <v>39</v>
      </c>
      <c r="J553" s="101">
        <f t="shared" si="18"/>
        <v>48.75</v>
      </c>
      <c r="K553" s="13" t="s">
        <v>33</v>
      </c>
      <c r="L553" s="13" t="s">
        <v>69</v>
      </c>
      <c r="M553" s="17" t="s">
        <v>35</v>
      </c>
    </row>
    <row r="554" spans="1:13" x14ac:dyDescent="0.25">
      <c r="A554" s="115">
        <v>25</v>
      </c>
      <c r="B554" s="35">
        <v>1210053</v>
      </c>
      <c r="C554" s="239" t="s">
        <v>24</v>
      </c>
      <c r="D554" s="240">
        <v>38461</v>
      </c>
      <c r="E554" s="14" t="s">
        <v>26</v>
      </c>
      <c r="F554" s="164" t="s">
        <v>51</v>
      </c>
      <c r="G554" s="278">
        <v>10</v>
      </c>
      <c r="H554" s="165" t="s">
        <v>32</v>
      </c>
      <c r="I554" s="239">
        <v>37.5</v>
      </c>
      <c r="J554" s="277">
        <f t="shared" si="18"/>
        <v>46.875</v>
      </c>
      <c r="K554" s="238" t="s">
        <v>77</v>
      </c>
      <c r="L554" s="238" t="s">
        <v>78</v>
      </c>
      <c r="M554" s="264" t="s">
        <v>59</v>
      </c>
    </row>
    <row r="555" spans="1:13" x14ac:dyDescent="0.25">
      <c r="A555" s="115">
        <v>26</v>
      </c>
      <c r="B555" s="35">
        <v>1210038</v>
      </c>
      <c r="C555" s="14" t="s">
        <v>24</v>
      </c>
      <c r="D555" s="196">
        <v>38531</v>
      </c>
      <c r="E555" s="14" t="s">
        <v>26</v>
      </c>
      <c r="F555" s="164" t="s">
        <v>51</v>
      </c>
      <c r="G555" s="278">
        <v>10</v>
      </c>
      <c r="H555" s="165" t="s">
        <v>32</v>
      </c>
      <c r="I555" s="14">
        <v>33</v>
      </c>
      <c r="J555" s="101">
        <f t="shared" si="18"/>
        <v>41.25</v>
      </c>
      <c r="K555" s="13" t="s">
        <v>33</v>
      </c>
      <c r="L555" s="13" t="s">
        <v>69</v>
      </c>
      <c r="M555" s="17" t="s">
        <v>35</v>
      </c>
    </row>
    <row r="556" spans="1:13" x14ac:dyDescent="0.25">
      <c r="A556" s="115">
        <v>27</v>
      </c>
      <c r="B556" s="35">
        <v>1210041</v>
      </c>
      <c r="C556" s="165" t="s">
        <v>24</v>
      </c>
      <c r="D556" s="196">
        <v>38591</v>
      </c>
      <c r="E556" s="14" t="s">
        <v>26</v>
      </c>
      <c r="F556" s="164" t="s">
        <v>51</v>
      </c>
      <c r="G556" s="278">
        <v>10</v>
      </c>
      <c r="H556" s="165" t="s">
        <v>32</v>
      </c>
      <c r="I556" s="165">
        <v>33</v>
      </c>
      <c r="J556" s="101">
        <f t="shared" si="18"/>
        <v>41.25</v>
      </c>
      <c r="K556" s="13" t="s">
        <v>33</v>
      </c>
      <c r="L556" s="13" t="s">
        <v>69</v>
      </c>
      <c r="M556" s="17" t="s">
        <v>35</v>
      </c>
    </row>
    <row r="557" spans="1:13" x14ac:dyDescent="0.25">
      <c r="A557" s="115">
        <v>28</v>
      </c>
      <c r="B557" s="35">
        <v>1210054</v>
      </c>
      <c r="C557" s="239" t="s">
        <v>24</v>
      </c>
      <c r="D557" s="240">
        <v>38714</v>
      </c>
      <c r="E557" s="14" t="s">
        <v>26</v>
      </c>
      <c r="F557" s="164" t="s">
        <v>51</v>
      </c>
      <c r="G557" s="278">
        <v>10</v>
      </c>
      <c r="H557" s="165" t="s">
        <v>32</v>
      </c>
      <c r="I557" s="239">
        <v>33</v>
      </c>
      <c r="J557" s="277">
        <f t="shared" si="18"/>
        <v>41.25</v>
      </c>
      <c r="K557" s="238" t="s">
        <v>77</v>
      </c>
      <c r="L557" s="238" t="s">
        <v>78</v>
      </c>
      <c r="M557" s="264" t="s">
        <v>59</v>
      </c>
    </row>
    <row r="558" spans="1:13" x14ac:dyDescent="0.25">
      <c r="A558" s="115">
        <v>29</v>
      </c>
      <c r="B558" s="35">
        <v>1210009</v>
      </c>
      <c r="C558" s="160" t="s">
        <v>25</v>
      </c>
      <c r="D558" s="161">
        <v>38676</v>
      </c>
      <c r="E558" s="160" t="s">
        <v>26</v>
      </c>
      <c r="F558" s="160" t="s">
        <v>51</v>
      </c>
      <c r="G558" s="278">
        <v>10</v>
      </c>
      <c r="H558" s="165" t="s">
        <v>32</v>
      </c>
      <c r="I558" s="160">
        <v>30</v>
      </c>
      <c r="J558" s="36">
        <f t="shared" si="18"/>
        <v>37.5</v>
      </c>
      <c r="K558" s="159" t="s">
        <v>70</v>
      </c>
      <c r="L558" s="159" t="s">
        <v>48</v>
      </c>
      <c r="M558" s="162" t="s">
        <v>60</v>
      </c>
    </row>
    <row r="559" spans="1:13" x14ac:dyDescent="0.25">
      <c r="A559" s="115">
        <v>30</v>
      </c>
      <c r="B559" s="35">
        <v>1210039</v>
      </c>
      <c r="C559" s="14" t="s">
        <v>24</v>
      </c>
      <c r="D559" s="196">
        <v>38646</v>
      </c>
      <c r="E559" s="14" t="s">
        <v>26</v>
      </c>
      <c r="F559" s="164" t="s">
        <v>51</v>
      </c>
      <c r="G559" s="278">
        <v>10</v>
      </c>
      <c r="H559" s="14" t="s">
        <v>32</v>
      </c>
      <c r="I559" s="14">
        <v>30</v>
      </c>
      <c r="J559" s="101">
        <f t="shared" si="18"/>
        <v>37.5</v>
      </c>
      <c r="K559" s="13" t="s">
        <v>33</v>
      </c>
      <c r="L559" s="13" t="s">
        <v>69</v>
      </c>
      <c r="M559" s="17" t="s">
        <v>35</v>
      </c>
    </row>
    <row r="560" spans="1:13" x14ac:dyDescent="0.25">
      <c r="A560" s="115">
        <v>31</v>
      </c>
      <c r="B560" s="35">
        <v>1210046</v>
      </c>
      <c r="C560" s="165" t="s">
        <v>24</v>
      </c>
      <c r="D560" s="196">
        <v>38340</v>
      </c>
      <c r="E560" s="14" t="s">
        <v>26</v>
      </c>
      <c r="F560" s="164" t="s">
        <v>51</v>
      </c>
      <c r="G560" s="278">
        <v>10</v>
      </c>
      <c r="H560" s="165" t="s">
        <v>32</v>
      </c>
      <c r="I560" s="165">
        <v>30</v>
      </c>
      <c r="J560" s="101">
        <f t="shared" si="18"/>
        <v>37.5</v>
      </c>
      <c r="K560" s="13" t="s">
        <v>33</v>
      </c>
      <c r="L560" s="13" t="s">
        <v>69</v>
      </c>
      <c r="M560" s="17" t="s">
        <v>35</v>
      </c>
    </row>
    <row r="561" spans="1:13" x14ac:dyDescent="0.25">
      <c r="A561" s="115">
        <v>32</v>
      </c>
      <c r="B561" s="35">
        <v>1210010</v>
      </c>
      <c r="C561" s="160" t="s">
        <v>24</v>
      </c>
      <c r="D561" s="161">
        <v>38370</v>
      </c>
      <c r="E561" s="160" t="s">
        <v>26</v>
      </c>
      <c r="F561" s="160" t="s">
        <v>51</v>
      </c>
      <c r="G561" s="278">
        <v>10</v>
      </c>
      <c r="H561" s="160" t="s">
        <v>32</v>
      </c>
      <c r="I561" s="160">
        <v>28</v>
      </c>
      <c r="J561" s="36">
        <f t="shared" si="18"/>
        <v>35</v>
      </c>
      <c r="K561" s="159" t="s">
        <v>70</v>
      </c>
      <c r="L561" s="159" t="s">
        <v>48</v>
      </c>
      <c r="M561" s="162" t="s">
        <v>60</v>
      </c>
    </row>
    <row r="562" spans="1:13" x14ac:dyDescent="0.25">
      <c r="A562" s="115">
        <v>33</v>
      </c>
      <c r="B562" s="35">
        <v>1210055</v>
      </c>
      <c r="C562" s="239" t="s">
        <v>25</v>
      </c>
      <c r="D562" s="240">
        <v>38375</v>
      </c>
      <c r="E562" s="14" t="s">
        <v>26</v>
      </c>
      <c r="F562" s="164" t="s">
        <v>51</v>
      </c>
      <c r="G562" s="278">
        <v>10</v>
      </c>
      <c r="H562" s="239" t="s">
        <v>32</v>
      </c>
      <c r="I562" s="239">
        <v>27.5</v>
      </c>
      <c r="J562" s="277">
        <f t="shared" ref="J562:J593" si="19">I562*100/80</f>
        <v>34.375</v>
      </c>
      <c r="K562" s="238" t="s">
        <v>77</v>
      </c>
      <c r="L562" s="238" t="s">
        <v>78</v>
      </c>
      <c r="M562" s="264" t="s">
        <v>59</v>
      </c>
    </row>
    <row r="563" spans="1:13" x14ac:dyDescent="0.25">
      <c r="A563" s="115">
        <v>34</v>
      </c>
      <c r="B563" s="35">
        <v>1210011</v>
      </c>
      <c r="C563" s="160" t="s">
        <v>24</v>
      </c>
      <c r="D563" s="161">
        <v>38739</v>
      </c>
      <c r="E563" s="160" t="s">
        <v>26</v>
      </c>
      <c r="F563" s="160" t="s">
        <v>51</v>
      </c>
      <c r="G563" s="278">
        <v>10</v>
      </c>
      <c r="H563" s="160" t="s">
        <v>32</v>
      </c>
      <c r="I563" s="160">
        <v>27</v>
      </c>
      <c r="J563" s="36">
        <f t="shared" si="19"/>
        <v>33.75</v>
      </c>
      <c r="K563" s="159" t="s">
        <v>70</v>
      </c>
      <c r="L563" s="159" t="s">
        <v>48</v>
      </c>
      <c r="M563" s="162" t="s">
        <v>60</v>
      </c>
    </row>
    <row r="564" spans="1:13" x14ac:dyDescent="0.25">
      <c r="A564" s="115">
        <v>35</v>
      </c>
      <c r="B564" s="35">
        <v>1210012</v>
      </c>
      <c r="C564" s="160" t="s">
        <v>24</v>
      </c>
      <c r="D564" s="161">
        <v>38339</v>
      </c>
      <c r="E564" s="160" t="s">
        <v>26</v>
      </c>
      <c r="F564" s="160" t="s">
        <v>51</v>
      </c>
      <c r="G564" s="278">
        <v>10</v>
      </c>
      <c r="H564" s="160" t="s">
        <v>32</v>
      </c>
      <c r="I564" s="160">
        <v>27</v>
      </c>
      <c r="J564" s="36">
        <f t="shared" si="19"/>
        <v>33.75</v>
      </c>
      <c r="K564" s="159" t="s">
        <v>70</v>
      </c>
      <c r="L564" s="159" t="s">
        <v>48</v>
      </c>
      <c r="M564" s="162" t="s">
        <v>60</v>
      </c>
    </row>
    <row r="565" spans="1:13" x14ac:dyDescent="0.25">
      <c r="A565" s="115">
        <v>36</v>
      </c>
      <c r="B565" s="35">
        <v>1210029</v>
      </c>
      <c r="C565" s="165" t="s">
        <v>25</v>
      </c>
      <c r="D565" s="195">
        <v>38533</v>
      </c>
      <c r="E565" s="14" t="s">
        <v>26</v>
      </c>
      <c r="F565" s="164" t="s">
        <v>51</v>
      </c>
      <c r="G565" s="278">
        <v>10</v>
      </c>
      <c r="H565" s="14" t="s">
        <v>32</v>
      </c>
      <c r="I565" s="14">
        <v>27</v>
      </c>
      <c r="J565" s="101">
        <f t="shared" si="19"/>
        <v>33.75</v>
      </c>
      <c r="K565" s="13" t="s">
        <v>33</v>
      </c>
      <c r="L565" s="13" t="s">
        <v>69</v>
      </c>
      <c r="M565" s="17" t="s">
        <v>35</v>
      </c>
    </row>
    <row r="566" spans="1:13" x14ac:dyDescent="0.25">
      <c r="A566" s="115">
        <v>37</v>
      </c>
      <c r="B566" s="35">
        <v>1210037</v>
      </c>
      <c r="C566" s="165" t="s">
        <v>24</v>
      </c>
      <c r="D566" s="196">
        <v>38447</v>
      </c>
      <c r="E566" s="14" t="s">
        <v>26</v>
      </c>
      <c r="F566" s="164" t="s">
        <v>51</v>
      </c>
      <c r="G566" s="278">
        <v>10</v>
      </c>
      <c r="H566" s="165" t="s">
        <v>32</v>
      </c>
      <c r="I566" s="165">
        <v>27</v>
      </c>
      <c r="J566" s="101">
        <f t="shared" si="19"/>
        <v>33.75</v>
      </c>
      <c r="K566" s="13" t="s">
        <v>33</v>
      </c>
      <c r="L566" s="13" t="s">
        <v>69</v>
      </c>
      <c r="M566" s="17" t="s">
        <v>35</v>
      </c>
    </row>
    <row r="567" spans="1:13" x14ac:dyDescent="0.25">
      <c r="A567" s="115">
        <v>38</v>
      </c>
      <c r="B567" s="35">
        <v>1210013</v>
      </c>
      <c r="C567" s="160" t="s">
        <v>25</v>
      </c>
      <c r="D567" s="161">
        <v>38391</v>
      </c>
      <c r="E567" s="160" t="s">
        <v>26</v>
      </c>
      <c r="F567" s="160" t="s">
        <v>51</v>
      </c>
      <c r="G567" s="278">
        <v>10</v>
      </c>
      <c r="H567" s="165" t="s">
        <v>32</v>
      </c>
      <c r="I567" s="160">
        <v>25</v>
      </c>
      <c r="J567" s="36">
        <f t="shared" si="19"/>
        <v>31.25</v>
      </c>
      <c r="K567" s="159" t="s">
        <v>70</v>
      </c>
      <c r="L567" s="159" t="s">
        <v>48</v>
      </c>
      <c r="M567" s="162" t="s">
        <v>60</v>
      </c>
    </row>
    <row r="568" spans="1:13" x14ac:dyDescent="0.25">
      <c r="A568" s="115">
        <v>39</v>
      </c>
      <c r="B568" s="35">
        <v>1210014</v>
      </c>
      <c r="C568" s="28" t="s">
        <v>24</v>
      </c>
      <c r="D568" s="29">
        <v>38445</v>
      </c>
      <c r="E568" s="28" t="s">
        <v>26</v>
      </c>
      <c r="F568" s="28" t="s">
        <v>51</v>
      </c>
      <c r="G568" s="278">
        <v>10</v>
      </c>
      <c r="H568" s="165" t="s">
        <v>32</v>
      </c>
      <c r="I568" s="28">
        <v>25</v>
      </c>
      <c r="J568" s="36">
        <f t="shared" si="19"/>
        <v>31.25</v>
      </c>
      <c r="K568" s="27" t="s">
        <v>70</v>
      </c>
      <c r="L568" s="27" t="s">
        <v>48</v>
      </c>
      <c r="M568" s="291" t="s">
        <v>60</v>
      </c>
    </row>
    <row r="569" spans="1:13" x14ac:dyDescent="0.25">
      <c r="A569" s="115">
        <v>40</v>
      </c>
      <c r="B569" s="35">
        <v>1210015</v>
      </c>
      <c r="C569" s="28" t="s">
        <v>24</v>
      </c>
      <c r="D569" s="29">
        <v>38677</v>
      </c>
      <c r="E569" s="28" t="s">
        <v>26</v>
      </c>
      <c r="F569" s="28" t="s">
        <v>51</v>
      </c>
      <c r="G569" s="278">
        <v>10</v>
      </c>
      <c r="H569" s="165" t="s">
        <v>32</v>
      </c>
      <c r="I569" s="28">
        <v>25</v>
      </c>
      <c r="J569" s="36">
        <f t="shared" si="19"/>
        <v>31.25</v>
      </c>
      <c r="K569" s="27" t="s">
        <v>70</v>
      </c>
      <c r="L569" s="27" t="s">
        <v>48</v>
      </c>
      <c r="M569" s="291" t="s">
        <v>60</v>
      </c>
    </row>
    <row r="570" spans="1:13" x14ac:dyDescent="0.25">
      <c r="A570" s="115">
        <v>41</v>
      </c>
      <c r="B570" s="35">
        <v>1210047</v>
      </c>
      <c r="C570" s="165" t="s">
        <v>25</v>
      </c>
      <c r="D570" s="196">
        <v>38604</v>
      </c>
      <c r="E570" s="14" t="s">
        <v>26</v>
      </c>
      <c r="F570" s="164" t="s">
        <v>51</v>
      </c>
      <c r="G570" s="278">
        <v>10</v>
      </c>
      <c r="H570" s="165" t="s">
        <v>32</v>
      </c>
      <c r="I570" s="165">
        <v>24</v>
      </c>
      <c r="J570" s="101">
        <f t="shared" si="19"/>
        <v>30</v>
      </c>
      <c r="K570" s="13" t="s">
        <v>33</v>
      </c>
      <c r="L570" s="13" t="s">
        <v>69</v>
      </c>
      <c r="M570" s="17" t="s">
        <v>35</v>
      </c>
    </row>
    <row r="571" spans="1:13" x14ac:dyDescent="0.25">
      <c r="A571" s="115">
        <v>42</v>
      </c>
      <c r="B571" s="35">
        <v>1210056</v>
      </c>
      <c r="C571" s="239" t="s">
        <v>24</v>
      </c>
      <c r="D571" s="240">
        <v>38545</v>
      </c>
      <c r="E571" s="14" t="s">
        <v>26</v>
      </c>
      <c r="F571" s="164" t="s">
        <v>51</v>
      </c>
      <c r="G571" s="278">
        <v>10</v>
      </c>
      <c r="H571" s="165" t="s">
        <v>32</v>
      </c>
      <c r="I571" s="239">
        <v>24</v>
      </c>
      <c r="J571" s="277">
        <f t="shared" si="19"/>
        <v>30</v>
      </c>
      <c r="K571" s="238" t="s">
        <v>77</v>
      </c>
      <c r="L571" s="238" t="s">
        <v>78</v>
      </c>
      <c r="M571" s="264" t="s">
        <v>59</v>
      </c>
    </row>
    <row r="572" spans="1:13" x14ac:dyDescent="0.25">
      <c r="A572" s="115">
        <v>43</v>
      </c>
      <c r="B572" s="35">
        <v>1210016</v>
      </c>
      <c r="C572" s="28" t="s">
        <v>25</v>
      </c>
      <c r="D572" s="29">
        <v>38598</v>
      </c>
      <c r="E572" s="28" t="s">
        <v>26</v>
      </c>
      <c r="F572" s="28" t="s">
        <v>51</v>
      </c>
      <c r="G572" s="278">
        <v>10</v>
      </c>
      <c r="H572" s="165" t="s">
        <v>32</v>
      </c>
      <c r="I572" s="28">
        <v>23</v>
      </c>
      <c r="J572" s="36">
        <f t="shared" si="19"/>
        <v>28.75</v>
      </c>
      <c r="K572" s="27" t="s">
        <v>70</v>
      </c>
      <c r="L572" s="27" t="s">
        <v>48</v>
      </c>
      <c r="M572" s="291" t="s">
        <v>60</v>
      </c>
    </row>
    <row r="573" spans="1:13" x14ac:dyDescent="0.25">
      <c r="A573" s="115">
        <v>44</v>
      </c>
      <c r="B573" s="35">
        <v>1210017</v>
      </c>
      <c r="C573" s="28" t="s">
        <v>25</v>
      </c>
      <c r="D573" s="29">
        <v>38744</v>
      </c>
      <c r="E573" s="28" t="s">
        <v>26</v>
      </c>
      <c r="F573" s="28" t="s">
        <v>51</v>
      </c>
      <c r="G573" s="278">
        <v>10</v>
      </c>
      <c r="H573" s="165" t="s">
        <v>32</v>
      </c>
      <c r="I573" s="28">
        <v>22</v>
      </c>
      <c r="J573" s="36">
        <f t="shared" si="19"/>
        <v>27.5</v>
      </c>
      <c r="K573" s="27" t="s">
        <v>70</v>
      </c>
      <c r="L573" s="27" t="s">
        <v>48</v>
      </c>
      <c r="M573" s="291" t="s">
        <v>60</v>
      </c>
    </row>
    <row r="574" spans="1:13" x14ac:dyDescent="0.25">
      <c r="A574" s="115">
        <v>45</v>
      </c>
      <c r="B574" s="35">
        <v>1210018</v>
      </c>
      <c r="C574" s="28" t="s">
        <v>24</v>
      </c>
      <c r="D574" s="30">
        <v>38517</v>
      </c>
      <c r="E574" s="28" t="s">
        <v>26</v>
      </c>
      <c r="F574" s="28" t="s">
        <v>51</v>
      </c>
      <c r="G574" s="278">
        <v>10</v>
      </c>
      <c r="H574" s="165" t="s">
        <v>32</v>
      </c>
      <c r="I574" s="28">
        <v>20.5</v>
      </c>
      <c r="J574" s="36">
        <f t="shared" si="19"/>
        <v>25.625</v>
      </c>
      <c r="K574" s="27" t="s">
        <v>70</v>
      </c>
      <c r="L574" s="27" t="s">
        <v>48</v>
      </c>
      <c r="M574" s="291" t="s">
        <v>60</v>
      </c>
    </row>
    <row r="575" spans="1:13" x14ac:dyDescent="0.25">
      <c r="A575" s="115">
        <v>46</v>
      </c>
      <c r="B575" s="35">
        <v>1210019</v>
      </c>
      <c r="C575" s="160" t="s">
        <v>24</v>
      </c>
      <c r="D575" s="166">
        <v>38549</v>
      </c>
      <c r="E575" s="160" t="s">
        <v>26</v>
      </c>
      <c r="F575" s="160" t="s">
        <v>51</v>
      </c>
      <c r="G575" s="278">
        <v>10</v>
      </c>
      <c r="H575" s="165" t="s">
        <v>32</v>
      </c>
      <c r="I575" s="160">
        <v>20</v>
      </c>
      <c r="J575" s="36">
        <f t="shared" si="19"/>
        <v>25</v>
      </c>
      <c r="K575" s="159" t="s">
        <v>70</v>
      </c>
      <c r="L575" s="159" t="s">
        <v>48</v>
      </c>
      <c r="M575" s="162" t="s">
        <v>60</v>
      </c>
    </row>
    <row r="576" spans="1:13" x14ac:dyDescent="0.25">
      <c r="A576" s="115">
        <v>47</v>
      </c>
      <c r="B576" s="35">
        <v>1210057</v>
      </c>
      <c r="C576" s="239" t="s">
        <v>24</v>
      </c>
      <c r="D576" s="240">
        <v>38594</v>
      </c>
      <c r="E576" s="14" t="s">
        <v>26</v>
      </c>
      <c r="F576" s="164" t="s">
        <v>51</v>
      </c>
      <c r="G576" s="278">
        <v>10</v>
      </c>
      <c r="H576" s="165" t="s">
        <v>32</v>
      </c>
      <c r="I576" s="239">
        <v>20</v>
      </c>
      <c r="J576" s="277">
        <f t="shared" si="19"/>
        <v>25</v>
      </c>
      <c r="K576" s="238" t="s">
        <v>77</v>
      </c>
      <c r="L576" s="238" t="s">
        <v>78</v>
      </c>
      <c r="M576" s="264" t="s">
        <v>59</v>
      </c>
    </row>
    <row r="577" spans="1:13" x14ac:dyDescent="0.25">
      <c r="A577" s="115">
        <v>48</v>
      </c>
      <c r="B577" s="35">
        <v>1210020</v>
      </c>
      <c r="C577" s="165" t="s">
        <v>24</v>
      </c>
      <c r="D577" s="161">
        <v>38485</v>
      </c>
      <c r="E577" s="160" t="s">
        <v>26</v>
      </c>
      <c r="F577" s="160" t="s">
        <v>51</v>
      </c>
      <c r="G577" s="278">
        <v>10</v>
      </c>
      <c r="H577" s="165" t="s">
        <v>32</v>
      </c>
      <c r="I577" s="160">
        <v>18</v>
      </c>
      <c r="J577" s="36">
        <f t="shared" si="19"/>
        <v>22.5</v>
      </c>
      <c r="K577" s="159" t="s">
        <v>70</v>
      </c>
      <c r="L577" s="159" t="s">
        <v>48</v>
      </c>
      <c r="M577" s="162" t="s">
        <v>60</v>
      </c>
    </row>
    <row r="578" spans="1:13" x14ac:dyDescent="0.25">
      <c r="A578" s="115">
        <v>49</v>
      </c>
      <c r="B578" s="35">
        <v>1210021</v>
      </c>
      <c r="C578" s="262" t="s">
        <v>25</v>
      </c>
      <c r="D578" s="279">
        <v>38513</v>
      </c>
      <c r="E578" s="160" t="s">
        <v>26</v>
      </c>
      <c r="F578" s="160" t="s">
        <v>51</v>
      </c>
      <c r="G578" s="278">
        <v>10</v>
      </c>
      <c r="H578" s="165" t="s">
        <v>32</v>
      </c>
      <c r="I578" s="262">
        <v>18</v>
      </c>
      <c r="J578" s="36">
        <f t="shared" si="19"/>
        <v>22.5</v>
      </c>
      <c r="K578" s="159" t="s">
        <v>70</v>
      </c>
      <c r="L578" s="159" t="s">
        <v>48</v>
      </c>
      <c r="M578" s="162" t="s">
        <v>60</v>
      </c>
    </row>
    <row r="579" spans="1:13" x14ac:dyDescent="0.25">
      <c r="A579" s="115">
        <v>50</v>
      </c>
      <c r="B579" s="35">
        <v>1210022</v>
      </c>
      <c r="C579" s="279" t="s">
        <v>24</v>
      </c>
      <c r="D579" s="279">
        <v>38336</v>
      </c>
      <c r="E579" s="160" t="s">
        <v>26</v>
      </c>
      <c r="F579" s="160" t="s">
        <v>51</v>
      </c>
      <c r="G579" s="278">
        <v>10</v>
      </c>
      <c r="H579" s="165" t="s">
        <v>32</v>
      </c>
      <c r="I579" s="262">
        <v>18</v>
      </c>
      <c r="J579" s="36">
        <f t="shared" si="19"/>
        <v>22.5</v>
      </c>
      <c r="K579" s="159" t="s">
        <v>70</v>
      </c>
      <c r="L579" s="159" t="s">
        <v>48</v>
      </c>
      <c r="M579" s="162" t="s">
        <v>60</v>
      </c>
    </row>
    <row r="580" spans="1:13" x14ac:dyDescent="0.25">
      <c r="A580" s="115">
        <v>51</v>
      </c>
      <c r="B580" s="35">
        <v>1210027</v>
      </c>
      <c r="C580" s="280" t="s">
        <v>25</v>
      </c>
      <c r="D580" s="282">
        <v>38455</v>
      </c>
      <c r="E580" s="14" t="s">
        <v>26</v>
      </c>
      <c r="F580" s="164" t="s">
        <v>51</v>
      </c>
      <c r="G580" s="278">
        <v>10</v>
      </c>
      <c r="H580" s="165" t="s">
        <v>32</v>
      </c>
      <c r="I580" s="14">
        <v>18</v>
      </c>
      <c r="J580" s="101">
        <f t="shared" si="19"/>
        <v>22.5</v>
      </c>
      <c r="K580" s="13" t="s">
        <v>33</v>
      </c>
      <c r="L580" s="13" t="s">
        <v>69</v>
      </c>
      <c r="M580" s="17" t="s">
        <v>35</v>
      </c>
    </row>
    <row r="581" spans="1:13" x14ac:dyDescent="0.25">
      <c r="A581" s="115">
        <v>52</v>
      </c>
      <c r="B581" s="35">
        <v>1210058</v>
      </c>
      <c r="C581" s="231" t="s">
        <v>25</v>
      </c>
      <c r="D581" s="232">
        <v>38617</v>
      </c>
      <c r="E581" s="14" t="s">
        <v>26</v>
      </c>
      <c r="F581" s="164" t="s">
        <v>51</v>
      </c>
      <c r="G581" s="278">
        <v>10</v>
      </c>
      <c r="H581" s="165" t="s">
        <v>32</v>
      </c>
      <c r="I581" s="231">
        <v>18</v>
      </c>
      <c r="J581" s="277">
        <f t="shared" si="19"/>
        <v>22.5</v>
      </c>
      <c r="K581" s="238" t="s">
        <v>77</v>
      </c>
      <c r="L581" s="238" t="s">
        <v>78</v>
      </c>
      <c r="M581" s="264" t="s">
        <v>59</v>
      </c>
    </row>
    <row r="582" spans="1:13" x14ac:dyDescent="0.25">
      <c r="A582" s="115">
        <v>53</v>
      </c>
      <c r="B582" s="35">
        <v>1210023</v>
      </c>
      <c r="C582" s="280" t="s">
        <v>25</v>
      </c>
      <c r="D582" s="263">
        <v>38449</v>
      </c>
      <c r="E582" s="160" t="s">
        <v>26</v>
      </c>
      <c r="F582" s="160" t="s">
        <v>51</v>
      </c>
      <c r="G582" s="278">
        <v>10</v>
      </c>
      <c r="H582" s="165" t="s">
        <v>32</v>
      </c>
      <c r="I582" s="262">
        <v>17</v>
      </c>
      <c r="J582" s="36">
        <f t="shared" si="19"/>
        <v>21.25</v>
      </c>
      <c r="K582" s="159" t="s">
        <v>70</v>
      </c>
      <c r="L582" s="159" t="s">
        <v>48</v>
      </c>
      <c r="M582" s="162" t="s">
        <v>60</v>
      </c>
    </row>
    <row r="583" spans="1:13" x14ac:dyDescent="0.25">
      <c r="A583" s="115">
        <v>54</v>
      </c>
      <c r="B583" s="35">
        <v>1210024</v>
      </c>
      <c r="C583" s="262" t="s">
        <v>24</v>
      </c>
      <c r="D583" s="263">
        <v>38403</v>
      </c>
      <c r="E583" s="160" t="s">
        <v>26</v>
      </c>
      <c r="F583" s="160" t="s">
        <v>51</v>
      </c>
      <c r="G583" s="278">
        <v>10</v>
      </c>
      <c r="H583" s="165" t="s">
        <v>32</v>
      </c>
      <c r="I583" s="262">
        <v>17</v>
      </c>
      <c r="J583" s="36">
        <f t="shared" si="19"/>
        <v>21.25</v>
      </c>
      <c r="K583" s="159" t="s">
        <v>70</v>
      </c>
      <c r="L583" s="159" t="s">
        <v>48</v>
      </c>
      <c r="M583" s="162" t="s">
        <v>60</v>
      </c>
    </row>
    <row r="584" spans="1:13" x14ac:dyDescent="0.25">
      <c r="A584" s="115">
        <v>55</v>
      </c>
      <c r="B584" s="35">
        <v>1210059</v>
      </c>
      <c r="C584" s="231" t="s">
        <v>25</v>
      </c>
      <c r="D584" s="232">
        <v>38444</v>
      </c>
      <c r="E584" s="14" t="s">
        <v>26</v>
      </c>
      <c r="F584" s="164" t="s">
        <v>51</v>
      </c>
      <c r="G584" s="278">
        <v>10</v>
      </c>
      <c r="H584" s="165" t="s">
        <v>32</v>
      </c>
      <c r="I584" s="231">
        <v>17</v>
      </c>
      <c r="J584" s="277">
        <f t="shared" si="19"/>
        <v>21.25</v>
      </c>
      <c r="K584" s="238" t="s">
        <v>77</v>
      </c>
      <c r="L584" s="238" t="s">
        <v>78</v>
      </c>
      <c r="M584" s="264" t="s">
        <v>59</v>
      </c>
    </row>
    <row r="585" spans="1:13" x14ac:dyDescent="0.25">
      <c r="A585" s="115">
        <v>56</v>
      </c>
      <c r="B585" s="35">
        <v>1210025</v>
      </c>
      <c r="C585" s="262" t="s">
        <v>24</v>
      </c>
      <c r="D585" s="263">
        <v>38555</v>
      </c>
      <c r="E585" s="160" t="s">
        <v>26</v>
      </c>
      <c r="F585" s="164" t="s">
        <v>51</v>
      </c>
      <c r="G585" s="278">
        <v>10</v>
      </c>
      <c r="H585" s="165" t="s">
        <v>32</v>
      </c>
      <c r="I585" s="28">
        <v>16</v>
      </c>
      <c r="J585" s="36">
        <f t="shared" si="19"/>
        <v>20</v>
      </c>
      <c r="K585" s="163" t="s">
        <v>70</v>
      </c>
      <c r="L585" s="163" t="s">
        <v>48</v>
      </c>
      <c r="M585" s="202" t="s">
        <v>60</v>
      </c>
    </row>
    <row r="586" spans="1:13" x14ac:dyDescent="0.25">
      <c r="A586" s="115">
        <v>57</v>
      </c>
      <c r="B586" s="35">
        <v>1210060</v>
      </c>
      <c r="C586" s="231" t="s">
        <v>24</v>
      </c>
      <c r="D586" s="232">
        <v>38740</v>
      </c>
      <c r="E586" s="14" t="s">
        <v>26</v>
      </c>
      <c r="F586" s="164" t="s">
        <v>51</v>
      </c>
      <c r="G586" s="278">
        <v>10</v>
      </c>
      <c r="H586" s="165" t="s">
        <v>32</v>
      </c>
      <c r="I586" s="231">
        <v>16</v>
      </c>
      <c r="J586" s="277">
        <f t="shared" si="19"/>
        <v>20</v>
      </c>
      <c r="K586" s="238" t="s">
        <v>77</v>
      </c>
      <c r="L586" s="238" t="s">
        <v>78</v>
      </c>
      <c r="M586" s="264" t="s">
        <v>59</v>
      </c>
    </row>
    <row r="587" spans="1:13" x14ac:dyDescent="0.25">
      <c r="A587" s="115">
        <v>58</v>
      </c>
      <c r="B587" s="35">
        <v>1210026</v>
      </c>
      <c r="C587" s="262" t="s">
        <v>24</v>
      </c>
      <c r="D587" s="263">
        <v>38443</v>
      </c>
      <c r="E587" s="160" t="s">
        <v>26</v>
      </c>
      <c r="F587" s="164" t="s">
        <v>51</v>
      </c>
      <c r="G587" s="278">
        <v>10</v>
      </c>
      <c r="H587" s="165" t="s">
        <v>32</v>
      </c>
      <c r="I587" s="28">
        <v>15</v>
      </c>
      <c r="J587" s="36">
        <f t="shared" si="19"/>
        <v>18.75</v>
      </c>
      <c r="K587" s="163" t="s">
        <v>70</v>
      </c>
      <c r="L587" s="163" t="s">
        <v>48</v>
      </c>
      <c r="M587" s="202" t="s">
        <v>60</v>
      </c>
    </row>
    <row r="588" spans="1:13" x14ac:dyDescent="0.25">
      <c r="A588" s="115">
        <v>59</v>
      </c>
      <c r="B588" s="35">
        <v>1210028</v>
      </c>
      <c r="C588" s="14" t="s">
        <v>24</v>
      </c>
      <c r="D588" s="282">
        <v>38398</v>
      </c>
      <c r="E588" s="14" t="s">
        <v>26</v>
      </c>
      <c r="F588" s="164" t="s">
        <v>51</v>
      </c>
      <c r="G588" s="278">
        <v>10</v>
      </c>
      <c r="H588" s="165" t="s">
        <v>32</v>
      </c>
      <c r="I588" s="14">
        <v>15</v>
      </c>
      <c r="J588" s="101">
        <f t="shared" si="19"/>
        <v>18.75</v>
      </c>
      <c r="K588" s="13" t="s">
        <v>33</v>
      </c>
      <c r="L588" s="13" t="s">
        <v>69</v>
      </c>
      <c r="M588" s="17" t="s">
        <v>35</v>
      </c>
    </row>
    <row r="589" spans="1:13" x14ac:dyDescent="0.25">
      <c r="A589" s="115">
        <v>60</v>
      </c>
      <c r="B589" s="35">
        <v>1210061</v>
      </c>
      <c r="C589" s="231" t="s">
        <v>24</v>
      </c>
      <c r="D589" s="232">
        <v>38376</v>
      </c>
      <c r="E589" s="14" t="s">
        <v>26</v>
      </c>
      <c r="F589" s="164" t="s">
        <v>51</v>
      </c>
      <c r="G589" s="278">
        <v>10</v>
      </c>
      <c r="H589" s="165" t="s">
        <v>32</v>
      </c>
      <c r="I589" s="231">
        <v>15</v>
      </c>
      <c r="J589" s="277">
        <f t="shared" si="19"/>
        <v>18.75</v>
      </c>
      <c r="K589" s="238" t="s">
        <v>77</v>
      </c>
      <c r="L589" s="238" t="s">
        <v>78</v>
      </c>
      <c r="M589" s="264" t="s">
        <v>59</v>
      </c>
    </row>
    <row r="590" spans="1:13" x14ac:dyDescent="0.25">
      <c r="A590" s="115">
        <v>61</v>
      </c>
      <c r="B590" s="35">
        <v>1210040</v>
      </c>
      <c r="C590" s="14" t="s">
        <v>24</v>
      </c>
      <c r="D590" s="281">
        <v>38647</v>
      </c>
      <c r="E590" s="14" t="s">
        <v>26</v>
      </c>
      <c r="F590" s="233" t="s">
        <v>51</v>
      </c>
      <c r="G590" s="278">
        <v>10</v>
      </c>
      <c r="H590" s="165" t="s">
        <v>32</v>
      </c>
      <c r="I590" s="14">
        <v>12</v>
      </c>
      <c r="J590" s="197">
        <f t="shared" si="19"/>
        <v>15</v>
      </c>
      <c r="K590" s="13" t="s">
        <v>33</v>
      </c>
      <c r="L590" s="13" t="s">
        <v>69</v>
      </c>
      <c r="M590" s="17" t="s">
        <v>35</v>
      </c>
    </row>
    <row r="591" spans="1:13" x14ac:dyDescent="0.25">
      <c r="A591" s="115">
        <v>62</v>
      </c>
      <c r="B591" s="35">
        <v>1210062</v>
      </c>
      <c r="C591" s="231" t="s">
        <v>25</v>
      </c>
      <c r="D591" s="232">
        <v>38371</v>
      </c>
      <c r="E591" s="14" t="s">
        <v>26</v>
      </c>
      <c r="F591" s="164" t="s">
        <v>51</v>
      </c>
      <c r="G591" s="278">
        <v>10</v>
      </c>
      <c r="H591" s="165" t="s">
        <v>32</v>
      </c>
      <c r="I591" s="231">
        <v>12</v>
      </c>
      <c r="J591" s="277">
        <f t="shared" si="19"/>
        <v>15</v>
      </c>
      <c r="K591" s="238" t="s">
        <v>77</v>
      </c>
      <c r="L591" s="238" t="s">
        <v>78</v>
      </c>
      <c r="M591" s="264" t="s">
        <v>59</v>
      </c>
    </row>
    <row r="592" spans="1:13" x14ac:dyDescent="0.25">
      <c r="A592" s="115">
        <v>63</v>
      </c>
      <c r="B592" s="35">
        <v>1210063</v>
      </c>
      <c r="C592" s="231" t="s">
        <v>25</v>
      </c>
      <c r="D592" s="232">
        <v>403870</v>
      </c>
      <c r="E592" s="14" t="s">
        <v>26</v>
      </c>
      <c r="F592" s="164" t="s">
        <v>51</v>
      </c>
      <c r="G592" s="278">
        <v>10</v>
      </c>
      <c r="H592" s="165" t="s">
        <v>32</v>
      </c>
      <c r="I592" s="231">
        <v>12</v>
      </c>
      <c r="J592" s="277">
        <f t="shared" si="19"/>
        <v>15</v>
      </c>
      <c r="K592" s="238" t="s">
        <v>77</v>
      </c>
      <c r="L592" s="238" t="s">
        <v>78</v>
      </c>
      <c r="M592" s="264" t="s">
        <v>59</v>
      </c>
    </row>
    <row r="593" spans="1:13" x14ac:dyDescent="0.25">
      <c r="A593" s="115">
        <v>64</v>
      </c>
      <c r="B593" s="35">
        <v>1210064</v>
      </c>
      <c r="C593" s="231" t="s">
        <v>25</v>
      </c>
      <c r="D593" s="232">
        <v>38662</v>
      </c>
      <c r="E593" s="14" t="s">
        <v>26</v>
      </c>
      <c r="F593" s="164" t="s">
        <v>51</v>
      </c>
      <c r="G593" s="278">
        <v>10</v>
      </c>
      <c r="H593" s="165" t="s">
        <v>32</v>
      </c>
      <c r="I593" s="231">
        <v>12</v>
      </c>
      <c r="J593" s="277">
        <f t="shared" si="19"/>
        <v>15</v>
      </c>
      <c r="K593" s="238" t="s">
        <v>77</v>
      </c>
      <c r="L593" s="238" t="s">
        <v>78</v>
      </c>
      <c r="M593" s="264" t="s">
        <v>59</v>
      </c>
    </row>
    <row r="594" spans="1:13" x14ac:dyDescent="0.25">
      <c r="A594" s="115">
        <v>65</v>
      </c>
      <c r="B594" s="35">
        <v>1210065</v>
      </c>
      <c r="C594" s="231" t="s">
        <v>25</v>
      </c>
      <c r="D594" s="232">
        <v>38412</v>
      </c>
      <c r="E594" s="14" t="s">
        <v>26</v>
      </c>
      <c r="F594" s="164" t="s">
        <v>51</v>
      </c>
      <c r="G594" s="276">
        <v>10</v>
      </c>
      <c r="H594" s="165" t="s">
        <v>32</v>
      </c>
      <c r="I594" s="231">
        <v>12</v>
      </c>
      <c r="J594" s="277">
        <f t="shared" ref="J594:J595" si="20">I594*100/80</f>
        <v>15</v>
      </c>
      <c r="K594" s="238" t="s">
        <v>77</v>
      </c>
      <c r="L594" s="238" t="s">
        <v>78</v>
      </c>
      <c r="M594" s="264" t="s">
        <v>59</v>
      </c>
    </row>
    <row r="595" spans="1:13" ht="16.5" thickBot="1" x14ac:dyDescent="0.3">
      <c r="A595" s="168">
        <v>66</v>
      </c>
      <c r="B595" s="117">
        <v>1210066</v>
      </c>
      <c r="C595" s="292" t="s">
        <v>24</v>
      </c>
      <c r="D595" s="293">
        <v>38565</v>
      </c>
      <c r="E595" s="119" t="s">
        <v>26</v>
      </c>
      <c r="F595" s="294" t="s">
        <v>51</v>
      </c>
      <c r="G595" s="295">
        <v>10</v>
      </c>
      <c r="H595" s="292" t="s">
        <v>32</v>
      </c>
      <c r="I595" s="292">
        <v>10</v>
      </c>
      <c r="J595" s="296">
        <f t="shared" si="20"/>
        <v>12.5</v>
      </c>
      <c r="K595" s="297" t="s">
        <v>77</v>
      </c>
      <c r="L595" s="297" t="s">
        <v>78</v>
      </c>
      <c r="M595" s="298" t="s">
        <v>59</v>
      </c>
    </row>
    <row r="596" spans="1:13" x14ac:dyDescent="0.25">
      <c r="A596" s="156"/>
      <c r="B596" s="113"/>
      <c r="C596" s="113"/>
      <c r="D596" s="157"/>
      <c r="E596" s="113"/>
      <c r="F596" s="113"/>
      <c r="G596" s="113"/>
      <c r="H596" s="157"/>
      <c r="I596" s="157"/>
      <c r="J596" s="157"/>
      <c r="K596" s="113"/>
      <c r="L596" s="113"/>
      <c r="M596" s="158"/>
    </row>
    <row r="597" spans="1:13" x14ac:dyDescent="0.25">
      <c r="A597" s="176">
        <v>1</v>
      </c>
      <c r="B597" s="207">
        <v>1211014</v>
      </c>
      <c r="C597" s="179" t="s">
        <v>24</v>
      </c>
      <c r="D597" s="180">
        <v>38010</v>
      </c>
      <c r="E597" s="179" t="s">
        <v>26</v>
      </c>
      <c r="F597" s="184" t="s">
        <v>51</v>
      </c>
      <c r="G597" s="179">
        <v>11</v>
      </c>
      <c r="H597" s="179" t="s">
        <v>49</v>
      </c>
      <c r="I597" s="179">
        <v>72</v>
      </c>
      <c r="J597" s="271">
        <f t="shared" ref="J597:J633" si="21">I597*100/80</f>
        <v>90</v>
      </c>
      <c r="K597" s="178" t="s">
        <v>27</v>
      </c>
      <c r="L597" s="178" t="s">
        <v>28</v>
      </c>
      <c r="M597" s="182" t="s">
        <v>29</v>
      </c>
    </row>
    <row r="598" spans="1:13" x14ac:dyDescent="0.25">
      <c r="A598" s="176">
        <v>2</v>
      </c>
      <c r="B598" s="207">
        <v>1211013</v>
      </c>
      <c r="C598" s="184" t="s">
        <v>24</v>
      </c>
      <c r="D598" s="185">
        <v>38091</v>
      </c>
      <c r="E598" s="184" t="s">
        <v>26</v>
      </c>
      <c r="F598" s="184" t="s">
        <v>51</v>
      </c>
      <c r="G598" s="179">
        <v>11</v>
      </c>
      <c r="H598" s="184" t="s">
        <v>49</v>
      </c>
      <c r="I598" s="184">
        <v>71</v>
      </c>
      <c r="J598" s="271">
        <f t="shared" si="21"/>
        <v>88.75</v>
      </c>
      <c r="K598" s="178" t="s">
        <v>72</v>
      </c>
      <c r="L598" s="178" t="s">
        <v>73</v>
      </c>
      <c r="M598" s="182" t="s">
        <v>35</v>
      </c>
    </row>
    <row r="599" spans="1:13" x14ac:dyDescent="0.25">
      <c r="A599" s="133">
        <v>3</v>
      </c>
      <c r="B599" s="223">
        <v>1211015</v>
      </c>
      <c r="C599" s="219" t="s">
        <v>24</v>
      </c>
      <c r="D599" s="224">
        <v>38200</v>
      </c>
      <c r="E599" s="219" t="s">
        <v>26</v>
      </c>
      <c r="F599" s="219" t="s">
        <v>51</v>
      </c>
      <c r="G599" s="147">
        <v>11</v>
      </c>
      <c r="H599" s="219" t="s">
        <v>47</v>
      </c>
      <c r="I599" s="219">
        <v>69</v>
      </c>
      <c r="J599" s="273">
        <f t="shared" si="21"/>
        <v>86.25</v>
      </c>
      <c r="K599" s="252" t="s">
        <v>27</v>
      </c>
      <c r="L599" s="252" t="s">
        <v>28</v>
      </c>
      <c r="M599" s="274" t="s">
        <v>29</v>
      </c>
    </row>
    <row r="600" spans="1:13" x14ac:dyDescent="0.25">
      <c r="A600" s="133">
        <v>4</v>
      </c>
      <c r="B600" s="223">
        <v>1211016</v>
      </c>
      <c r="C600" s="147" t="s">
        <v>24</v>
      </c>
      <c r="D600" s="146">
        <v>38096</v>
      </c>
      <c r="E600" s="147" t="s">
        <v>26</v>
      </c>
      <c r="F600" s="219" t="s">
        <v>51</v>
      </c>
      <c r="G600" s="147">
        <v>11</v>
      </c>
      <c r="H600" s="219" t="s">
        <v>47</v>
      </c>
      <c r="I600" s="147">
        <v>66</v>
      </c>
      <c r="J600" s="273">
        <f t="shared" si="21"/>
        <v>82.5</v>
      </c>
      <c r="K600" s="144" t="s">
        <v>27</v>
      </c>
      <c r="L600" s="144" t="s">
        <v>28</v>
      </c>
      <c r="M600" s="148" t="s">
        <v>29</v>
      </c>
    </row>
    <row r="601" spans="1:13" x14ac:dyDescent="0.25">
      <c r="A601" s="133">
        <v>5</v>
      </c>
      <c r="B601" s="223">
        <v>1211017</v>
      </c>
      <c r="C601" s="219" t="s">
        <v>24</v>
      </c>
      <c r="D601" s="224">
        <v>38386</v>
      </c>
      <c r="E601" s="219" t="s">
        <v>26</v>
      </c>
      <c r="F601" s="219" t="s">
        <v>51</v>
      </c>
      <c r="G601" s="147">
        <v>11</v>
      </c>
      <c r="H601" s="219" t="s">
        <v>47</v>
      </c>
      <c r="I601" s="219">
        <v>65</v>
      </c>
      <c r="J601" s="273">
        <f t="shared" si="21"/>
        <v>81.25</v>
      </c>
      <c r="K601" s="252" t="s">
        <v>27</v>
      </c>
      <c r="L601" s="252" t="s">
        <v>28</v>
      </c>
      <c r="M601" s="274" t="s">
        <v>29</v>
      </c>
    </row>
    <row r="602" spans="1:13" x14ac:dyDescent="0.25">
      <c r="A602" s="133">
        <v>6</v>
      </c>
      <c r="B602" s="223">
        <v>1211018</v>
      </c>
      <c r="C602" s="147" t="s">
        <v>24</v>
      </c>
      <c r="D602" s="146">
        <v>38028</v>
      </c>
      <c r="E602" s="147" t="s">
        <v>26</v>
      </c>
      <c r="F602" s="219" t="s">
        <v>51</v>
      </c>
      <c r="G602" s="147">
        <v>11</v>
      </c>
      <c r="H602" s="219" t="s">
        <v>47</v>
      </c>
      <c r="I602" s="147">
        <v>64</v>
      </c>
      <c r="J602" s="273">
        <f t="shared" si="21"/>
        <v>80</v>
      </c>
      <c r="K602" s="144" t="s">
        <v>27</v>
      </c>
      <c r="L602" s="144" t="s">
        <v>28</v>
      </c>
      <c r="M602" s="148" t="s">
        <v>29</v>
      </c>
    </row>
    <row r="603" spans="1:13" x14ac:dyDescent="0.25">
      <c r="A603" s="133">
        <v>7</v>
      </c>
      <c r="B603" s="223">
        <v>1211019</v>
      </c>
      <c r="C603" s="147" t="s">
        <v>24</v>
      </c>
      <c r="D603" s="146">
        <v>38077</v>
      </c>
      <c r="E603" s="147" t="s">
        <v>26</v>
      </c>
      <c r="F603" s="219" t="s">
        <v>51</v>
      </c>
      <c r="G603" s="147">
        <v>11</v>
      </c>
      <c r="H603" s="219" t="s">
        <v>47</v>
      </c>
      <c r="I603" s="147">
        <v>61.5</v>
      </c>
      <c r="J603" s="273">
        <f t="shared" si="21"/>
        <v>76.875</v>
      </c>
      <c r="K603" s="144" t="s">
        <v>27</v>
      </c>
      <c r="L603" s="144" t="s">
        <v>28</v>
      </c>
      <c r="M603" s="148" t="s">
        <v>29</v>
      </c>
    </row>
    <row r="604" spans="1:13" x14ac:dyDescent="0.25">
      <c r="A604" s="133">
        <v>8</v>
      </c>
      <c r="B604" s="223">
        <v>1211009</v>
      </c>
      <c r="C604" s="219" t="s">
        <v>24</v>
      </c>
      <c r="D604" s="224">
        <v>38283</v>
      </c>
      <c r="E604" s="147" t="s">
        <v>26</v>
      </c>
      <c r="F604" s="147" t="s">
        <v>51</v>
      </c>
      <c r="G604" s="147">
        <v>11</v>
      </c>
      <c r="H604" s="219" t="s">
        <v>47</v>
      </c>
      <c r="I604" s="219">
        <v>61</v>
      </c>
      <c r="J604" s="273">
        <f t="shared" si="21"/>
        <v>76.25</v>
      </c>
      <c r="K604" s="144" t="s">
        <v>72</v>
      </c>
      <c r="L604" s="144" t="s">
        <v>73</v>
      </c>
      <c r="M604" s="148" t="s">
        <v>35</v>
      </c>
    </row>
    <row r="605" spans="1:13" x14ac:dyDescent="0.25">
      <c r="A605" s="133">
        <v>9</v>
      </c>
      <c r="B605" s="223">
        <v>1211020</v>
      </c>
      <c r="C605" s="219" t="s">
        <v>24</v>
      </c>
      <c r="D605" s="224">
        <v>38002</v>
      </c>
      <c r="E605" s="219" t="s">
        <v>26</v>
      </c>
      <c r="F605" s="219" t="s">
        <v>51</v>
      </c>
      <c r="G605" s="147">
        <v>11</v>
      </c>
      <c r="H605" s="219" t="s">
        <v>47</v>
      </c>
      <c r="I605" s="219">
        <v>59</v>
      </c>
      <c r="J605" s="273">
        <f t="shared" si="21"/>
        <v>73.75</v>
      </c>
      <c r="K605" s="252" t="s">
        <v>27</v>
      </c>
      <c r="L605" s="252" t="s">
        <v>28</v>
      </c>
      <c r="M605" s="274" t="s">
        <v>29</v>
      </c>
    </row>
    <row r="606" spans="1:13" x14ac:dyDescent="0.25">
      <c r="A606" s="133">
        <v>10</v>
      </c>
      <c r="B606" s="223">
        <v>1211021</v>
      </c>
      <c r="C606" s="219" t="s">
        <v>24</v>
      </c>
      <c r="D606" s="224">
        <v>38147</v>
      </c>
      <c r="E606" s="219" t="s">
        <v>26</v>
      </c>
      <c r="F606" s="219" t="s">
        <v>51</v>
      </c>
      <c r="G606" s="147">
        <v>11</v>
      </c>
      <c r="H606" s="219" t="s">
        <v>47</v>
      </c>
      <c r="I606" s="219">
        <v>57.5</v>
      </c>
      <c r="J606" s="273">
        <f t="shared" si="21"/>
        <v>71.875</v>
      </c>
      <c r="K606" s="252" t="s">
        <v>27</v>
      </c>
      <c r="L606" s="252" t="s">
        <v>28</v>
      </c>
      <c r="M606" s="274" t="s">
        <v>29</v>
      </c>
    </row>
    <row r="607" spans="1:13" x14ac:dyDescent="0.25">
      <c r="A607" s="133">
        <v>11</v>
      </c>
      <c r="B607" s="223">
        <v>1211022</v>
      </c>
      <c r="C607" s="219" t="s">
        <v>25</v>
      </c>
      <c r="D607" s="224">
        <v>38294</v>
      </c>
      <c r="E607" s="219" t="s">
        <v>26</v>
      </c>
      <c r="F607" s="219" t="s">
        <v>51</v>
      </c>
      <c r="G607" s="147">
        <v>11</v>
      </c>
      <c r="H607" s="219" t="s">
        <v>47</v>
      </c>
      <c r="I607" s="219">
        <v>54</v>
      </c>
      <c r="J607" s="273">
        <f t="shared" si="21"/>
        <v>67.5</v>
      </c>
      <c r="K607" s="252" t="s">
        <v>27</v>
      </c>
      <c r="L607" s="252" t="s">
        <v>28</v>
      </c>
      <c r="M607" s="274" t="s">
        <v>29</v>
      </c>
    </row>
    <row r="608" spans="1:13" x14ac:dyDescent="0.25">
      <c r="A608" s="133">
        <v>12</v>
      </c>
      <c r="B608" s="223">
        <v>1211010</v>
      </c>
      <c r="C608" s="219" t="s">
        <v>25</v>
      </c>
      <c r="D608" s="224">
        <v>38386</v>
      </c>
      <c r="E608" s="147" t="s">
        <v>26</v>
      </c>
      <c r="F608" s="147" t="s">
        <v>51</v>
      </c>
      <c r="G608" s="147">
        <v>11</v>
      </c>
      <c r="H608" s="219" t="s">
        <v>47</v>
      </c>
      <c r="I608" s="219">
        <v>52</v>
      </c>
      <c r="J608" s="273">
        <f t="shared" si="21"/>
        <v>65</v>
      </c>
      <c r="K608" s="144" t="s">
        <v>72</v>
      </c>
      <c r="L608" s="144" t="s">
        <v>73</v>
      </c>
      <c r="M608" s="148" t="s">
        <v>35</v>
      </c>
    </row>
    <row r="609" spans="1:13" x14ac:dyDescent="0.25">
      <c r="A609" s="133">
        <v>13</v>
      </c>
      <c r="B609" s="223">
        <v>1211023</v>
      </c>
      <c r="C609" s="147" t="s">
        <v>24</v>
      </c>
      <c r="D609" s="146">
        <v>38310</v>
      </c>
      <c r="E609" s="147" t="s">
        <v>26</v>
      </c>
      <c r="F609" s="219" t="s">
        <v>51</v>
      </c>
      <c r="G609" s="147">
        <v>11</v>
      </c>
      <c r="H609" s="219" t="s">
        <v>47</v>
      </c>
      <c r="I609" s="147">
        <v>52</v>
      </c>
      <c r="J609" s="273">
        <f t="shared" si="21"/>
        <v>65</v>
      </c>
      <c r="K609" s="144" t="s">
        <v>27</v>
      </c>
      <c r="L609" s="144" t="s">
        <v>28</v>
      </c>
      <c r="M609" s="148" t="s">
        <v>29</v>
      </c>
    </row>
    <row r="610" spans="1:13" x14ac:dyDescent="0.25">
      <c r="A610" s="133">
        <v>14</v>
      </c>
      <c r="B610" s="223">
        <v>1211024</v>
      </c>
      <c r="C610" s="219" t="s">
        <v>24</v>
      </c>
      <c r="D610" s="224">
        <v>38260</v>
      </c>
      <c r="E610" s="219" t="s">
        <v>26</v>
      </c>
      <c r="F610" s="219" t="s">
        <v>51</v>
      </c>
      <c r="G610" s="147">
        <v>11</v>
      </c>
      <c r="H610" s="219" t="s">
        <v>47</v>
      </c>
      <c r="I610" s="219">
        <v>51</v>
      </c>
      <c r="J610" s="273">
        <f t="shared" si="21"/>
        <v>63.75</v>
      </c>
      <c r="K610" s="252" t="s">
        <v>27</v>
      </c>
      <c r="L610" s="252" t="s">
        <v>28</v>
      </c>
      <c r="M610" s="274" t="s">
        <v>29</v>
      </c>
    </row>
    <row r="611" spans="1:13" x14ac:dyDescent="0.25">
      <c r="A611" s="133">
        <v>15</v>
      </c>
      <c r="B611" s="223">
        <v>1211012</v>
      </c>
      <c r="C611" s="219" t="s">
        <v>24</v>
      </c>
      <c r="D611" s="224">
        <v>38191</v>
      </c>
      <c r="E611" s="147" t="s">
        <v>26</v>
      </c>
      <c r="F611" s="147" t="s">
        <v>51</v>
      </c>
      <c r="G611" s="147">
        <v>11</v>
      </c>
      <c r="H611" s="219" t="s">
        <v>47</v>
      </c>
      <c r="I611" s="219">
        <v>50</v>
      </c>
      <c r="J611" s="273">
        <f t="shared" si="21"/>
        <v>62.5</v>
      </c>
      <c r="K611" s="144" t="s">
        <v>72</v>
      </c>
      <c r="L611" s="144" t="s">
        <v>73</v>
      </c>
      <c r="M611" s="148" t="s">
        <v>35</v>
      </c>
    </row>
    <row r="612" spans="1:13" x14ac:dyDescent="0.25">
      <c r="A612" s="133">
        <v>16</v>
      </c>
      <c r="B612" s="223">
        <v>1211025</v>
      </c>
      <c r="C612" s="147" t="s">
        <v>24</v>
      </c>
      <c r="D612" s="146">
        <v>38287</v>
      </c>
      <c r="E612" s="147" t="s">
        <v>26</v>
      </c>
      <c r="F612" s="219" t="s">
        <v>51</v>
      </c>
      <c r="G612" s="147">
        <v>11</v>
      </c>
      <c r="H612" s="219" t="s">
        <v>47</v>
      </c>
      <c r="I612" s="147">
        <v>50</v>
      </c>
      <c r="J612" s="273">
        <f t="shared" si="21"/>
        <v>62.5</v>
      </c>
      <c r="K612" s="144" t="s">
        <v>27</v>
      </c>
      <c r="L612" s="144" t="s">
        <v>28</v>
      </c>
      <c r="M612" s="148" t="s">
        <v>29</v>
      </c>
    </row>
    <row r="613" spans="1:13" x14ac:dyDescent="0.25">
      <c r="A613" s="115">
        <v>17</v>
      </c>
      <c r="B613" s="35">
        <v>1211007</v>
      </c>
      <c r="C613" s="160" t="s">
        <v>25</v>
      </c>
      <c r="D613" s="161">
        <v>38345</v>
      </c>
      <c r="E613" s="14" t="s">
        <v>26</v>
      </c>
      <c r="F613" s="14" t="s">
        <v>51</v>
      </c>
      <c r="G613" s="14">
        <v>11</v>
      </c>
      <c r="H613" s="160" t="s">
        <v>32</v>
      </c>
      <c r="I613" s="160">
        <v>49</v>
      </c>
      <c r="J613" s="16">
        <f t="shared" si="21"/>
        <v>61.25</v>
      </c>
      <c r="K613" s="13" t="s">
        <v>72</v>
      </c>
      <c r="L613" s="13" t="s">
        <v>73</v>
      </c>
      <c r="M613" s="17" t="s">
        <v>35</v>
      </c>
    </row>
    <row r="614" spans="1:13" x14ac:dyDescent="0.25">
      <c r="A614" s="115">
        <v>18</v>
      </c>
      <c r="B614" s="35">
        <v>1211026</v>
      </c>
      <c r="C614" s="160" t="s">
        <v>25</v>
      </c>
      <c r="D614" s="161">
        <v>38517</v>
      </c>
      <c r="E614" s="160" t="s">
        <v>26</v>
      </c>
      <c r="F614" s="160" t="s">
        <v>51</v>
      </c>
      <c r="G614" s="14">
        <v>11</v>
      </c>
      <c r="H614" s="160" t="s">
        <v>32</v>
      </c>
      <c r="I614" s="160">
        <v>49</v>
      </c>
      <c r="J614" s="16">
        <f t="shared" si="21"/>
        <v>61.25</v>
      </c>
      <c r="K614" s="159" t="s">
        <v>27</v>
      </c>
      <c r="L614" s="159" t="s">
        <v>28</v>
      </c>
      <c r="M614" s="162" t="s">
        <v>29</v>
      </c>
    </row>
    <row r="615" spans="1:13" x14ac:dyDescent="0.25">
      <c r="A615" s="115">
        <v>19</v>
      </c>
      <c r="B615" s="35">
        <v>1211027</v>
      </c>
      <c r="C615" s="160" t="s">
        <v>24</v>
      </c>
      <c r="D615" s="161">
        <v>38346</v>
      </c>
      <c r="E615" s="160" t="s">
        <v>26</v>
      </c>
      <c r="F615" s="160" t="s">
        <v>51</v>
      </c>
      <c r="G615" s="14">
        <v>11</v>
      </c>
      <c r="H615" s="160" t="s">
        <v>32</v>
      </c>
      <c r="I615" s="160">
        <v>48.5</v>
      </c>
      <c r="J615" s="16">
        <f t="shared" si="21"/>
        <v>60.625</v>
      </c>
      <c r="K615" s="159" t="s">
        <v>27</v>
      </c>
      <c r="L615" s="159" t="s">
        <v>28</v>
      </c>
      <c r="M615" s="162" t="s">
        <v>29</v>
      </c>
    </row>
    <row r="616" spans="1:13" x14ac:dyDescent="0.25">
      <c r="A616" s="115">
        <v>20</v>
      </c>
      <c r="B616" s="35">
        <v>1211002</v>
      </c>
      <c r="C616" s="14" t="s">
        <v>24</v>
      </c>
      <c r="D616" s="15">
        <v>37982</v>
      </c>
      <c r="E616" s="14" t="s">
        <v>26</v>
      </c>
      <c r="F616" s="14" t="s">
        <v>51</v>
      </c>
      <c r="G616" s="14">
        <v>11</v>
      </c>
      <c r="H616" s="160" t="s">
        <v>32</v>
      </c>
      <c r="I616" s="14">
        <v>48</v>
      </c>
      <c r="J616" s="16">
        <f t="shared" si="21"/>
        <v>60</v>
      </c>
      <c r="K616" s="13" t="s">
        <v>72</v>
      </c>
      <c r="L616" s="13" t="s">
        <v>73</v>
      </c>
      <c r="M616" s="17" t="s">
        <v>35</v>
      </c>
    </row>
    <row r="617" spans="1:13" x14ac:dyDescent="0.25">
      <c r="A617" s="115">
        <v>21</v>
      </c>
      <c r="B617" s="35">
        <v>1211005</v>
      </c>
      <c r="C617" s="14" t="s">
        <v>24</v>
      </c>
      <c r="D617" s="15">
        <v>38192</v>
      </c>
      <c r="E617" s="14" t="s">
        <v>26</v>
      </c>
      <c r="F617" s="14" t="s">
        <v>51</v>
      </c>
      <c r="G617" s="14">
        <v>11</v>
      </c>
      <c r="H617" s="160" t="s">
        <v>32</v>
      </c>
      <c r="I617" s="14">
        <v>47</v>
      </c>
      <c r="J617" s="16">
        <f t="shared" si="21"/>
        <v>58.75</v>
      </c>
      <c r="K617" s="13" t="s">
        <v>72</v>
      </c>
      <c r="L617" s="13" t="s">
        <v>73</v>
      </c>
      <c r="M617" s="17" t="s">
        <v>35</v>
      </c>
    </row>
    <row r="618" spans="1:13" x14ac:dyDescent="0.25">
      <c r="A618" s="115">
        <v>22</v>
      </c>
      <c r="B618" s="35">
        <v>1211028</v>
      </c>
      <c r="C618" s="160" t="s">
        <v>24</v>
      </c>
      <c r="D618" s="161">
        <v>38155</v>
      </c>
      <c r="E618" s="160" t="s">
        <v>26</v>
      </c>
      <c r="F618" s="160" t="s">
        <v>51</v>
      </c>
      <c r="G618" s="14">
        <v>11</v>
      </c>
      <c r="H618" s="160" t="s">
        <v>32</v>
      </c>
      <c r="I618" s="160">
        <v>47</v>
      </c>
      <c r="J618" s="16">
        <f t="shared" si="21"/>
        <v>58.75</v>
      </c>
      <c r="K618" s="159" t="s">
        <v>27</v>
      </c>
      <c r="L618" s="159" t="s">
        <v>28</v>
      </c>
      <c r="M618" s="162" t="s">
        <v>29</v>
      </c>
    </row>
    <row r="619" spans="1:13" x14ac:dyDescent="0.25">
      <c r="A619" s="115">
        <v>23</v>
      </c>
      <c r="B619" s="35">
        <v>1211029</v>
      </c>
      <c r="C619" s="160" t="s">
        <v>24</v>
      </c>
      <c r="D619" s="161">
        <v>37992</v>
      </c>
      <c r="E619" s="160" t="s">
        <v>26</v>
      </c>
      <c r="F619" s="160" t="s">
        <v>51</v>
      </c>
      <c r="G619" s="14">
        <v>11</v>
      </c>
      <c r="H619" s="160" t="s">
        <v>32</v>
      </c>
      <c r="I619" s="160">
        <v>45.5</v>
      </c>
      <c r="J619" s="16">
        <f t="shared" si="21"/>
        <v>56.875</v>
      </c>
      <c r="K619" s="159" t="s">
        <v>27</v>
      </c>
      <c r="L619" s="159" t="s">
        <v>28</v>
      </c>
      <c r="M619" s="162" t="s">
        <v>29</v>
      </c>
    </row>
    <row r="620" spans="1:13" x14ac:dyDescent="0.25">
      <c r="A620" s="115">
        <v>24</v>
      </c>
      <c r="B620" s="35">
        <v>1211001</v>
      </c>
      <c r="C620" s="14" t="s">
        <v>25</v>
      </c>
      <c r="D620" s="15">
        <v>38200</v>
      </c>
      <c r="E620" s="14" t="s">
        <v>26</v>
      </c>
      <c r="F620" s="14" t="s">
        <v>51</v>
      </c>
      <c r="G620" s="14">
        <v>11</v>
      </c>
      <c r="H620" s="160" t="s">
        <v>32</v>
      </c>
      <c r="I620" s="14">
        <v>44</v>
      </c>
      <c r="J620" s="16">
        <f t="shared" si="21"/>
        <v>55</v>
      </c>
      <c r="K620" s="13" t="s">
        <v>72</v>
      </c>
      <c r="L620" s="13" t="s">
        <v>73</v>
      </c>
      <c r="M620" s="17" t="s">
        <v>35</v>
      </c>
    </row>
    <row r="621" spans="1:13" x14ac:dyDescent="0.25">
      <c r="A621" s="115">
        <v>25</v>
      </c>
      <c r="B621" s="35">
        <v>1211004</v>
      </c>
      <c r="C621" s="14" t="s">
        <v>24</v>
      </c>
      <c r="D621" s="15">
        <v>38009</v>
      </c>
      <c r="E621" s="14" t="s">
        <v>26</v>
      </c>
      <c r="F621" s="14" t="s">
        <v>51</v>
      </c>
      <c r="G621" s="14">
        <v>11</v>
      </c>
      <c r="H621" s="160" t="s">
        <v>32</v>
      </c>
      <c r="I621" s="14">
        <v>43</v>
      </c>
      <c r="J621" s="16">
        <f t="shared" si="21"/>
        <v>53.75</v>
      </c>
      <c r="K621" s="13" t="s">
        <v>72</v>
      </c>
      <c r="L621" s="13" t="s">
        <v>73</v>
      </c>
      <c r="M621" s="17" t="s">
        <v>35</v>
      </c>
    </row>
    <row r="622" spans="1:13" x14ac:dyDescent="0.25">
      <c r="A622" s="115">
        <v>26</v>
      </c>
      <c r="B622" s="35">
        <v>1211030</v>
      </c>
      <c r="C622" s="14" t="s">
        <v>24</v>
      </c>
      <c r="D622" s="15">
        <v>38177</v>
      </c>
      <c r="E622" s="14" t="s">
        <v>26</v>
      </c>
      <c r="F622" s="160" t="s">
        <v>51</v>
      </c>
      <c r="G622" s="14">
        <v>11</v>
      </c>
      <c r="H622" s="160" t="s">
        <v>32</v>
      </c>
      <c r="I622" s="14">
        <v>42.5</v>
      </c>
      <c r="J622" s="16">
        <f t="shared" si="21"/>
        <v>53.125</v>
      </c>
      <c r="K622" s="13" t="s">
        <v>27</v>
      </c>
      <c r="L622" s="13" t="s">
        <v>28</v>
      </c>
      <c r="M622" s="17" t="s">
        <v>29</v>
      </c>
    </row>
    <row r="623" spans="1:13" x14ac:dyDescent="0.25">
      <c r="A623" s="115">
        <v>27</v>
      </c>
      <c r="B623" s="35">
        <v>1211031</v>
      </c>
      <c r="C623" s="160" t="s">
        <v>24</v>
      </c>
      <c r="D623" s="161">
        <v>38208</v>
      </c>
      <c r="E623" s="160" t="s">
        <v>26</v>
      </c>
      <c r="F623" s="160" t="s">
        <v>51</v>
      </c>
      <c r="G623" s="14">
        <v>11</v>
      </c>
      <c r="H623" s="160" t="s">
        <v>32</v>
      </c>
      <c r="I623" s="160">
        <v>37.5</v>
      </c>
      <c r="J623" s="16">
        <f t="shared" si="21"/>
        <v>46.875</v>
      </c>
      <c r="K623" s="159" t="s">
        <v>27</v>
      </c>
      <c r="L623" s="159" t="s">
        <v>28</v>
      </c>
      <c r="M623" s="162" t="s">
        <v>29</v>
      </c>
    </row>
    <row r="624" spans="1:13" x14ac:dyDescent="0.25">
      <c r="A624" s="115">
        <v>28</v>
      </c>
      <c r="B624" s="35">
        <v>1211006</v>
      </c>
      <c r="C624" s="160" t="s">
        <v>24</v>
      </c>
      <c r="D624" s="161">
        <v>38490</v>
      </c>
      <c r="E624" s="14" t="s">
        <v>26</v>
      </c>
      <c r="F624" s="14" t="s">
        <v>51</v>
      </c>
      <c r="G624" s="14">
        <v>11</v>
      </c>
      <c r="H624" s="160" t="s">
        <v>32</v>
      </c>
      <c r="I624" s="160">
        <v>37</v>
      </c>
      <c r="J624" s="16">
        <f t="shared" si="21"/>
        <v>46.25</v>
      </c>
      <c r="K624" s="13" t="s">
        <v>72</v>
      </c>
      <c r="L624" s="13" t="s">
        <v>73</v>
      </c>
      <c r="M624" s="17" t="s">
        <v>35</v>
      </c>
    </row>
    <row r="625" spans="1:13" x14ac:dyDescent="0.25">
      <c r="A625" s="115">
        <v>29</v>
      </c>
      <c r="B625" s="35">
        <v>1211008</v>
      </c>
      <c r="C625" s="160" t="s">
        <v>25</v>
      </c>
      <c r="D625" s="161">
        <v>38255</v>
      </c>
      <c r="E625" s="14" t="s">
        <v>26</v>
      </c>
      <c r="F625" s="14" t="s">
        <v>51</v>
      </c>
      <c r="G625" s="14">
        <v>11</v>
      </c>
      <c r="H625" s="160" t="s">
        <v>32</v>
      </c>
      <c r="I625" s="160">
        <v>34</v>
      </c>
      <c r="J625" s="16">
        <f t="shared" si="21"/>
        <v>42.5</v>
      </c>
      <c r="K625" s="13" t="s">
        <v>72</v>
      </c>
      <c r="L625" s="13" t="s">
        <v>73</v>
      </c>
      <c r="M625" s="17" t="s">
        <v>35</v>
      </c>
    </row>
    <row r="626" spans="1:13" x14ac:dyDescent="0.25">
      <c r="A626" s="115">
        <v>30</v>
      </c>
      <c r="B626" s="35">
        <v>1211032</v>
      </c>
      <c r="C626" s="160" t="s">
        <v>25</v>
      </c>
      <c r="D626" s="161">
        <v>38157</v>
      </c>
      <c r="E626" s="160" t="s">
        <v>26</v>
      </c>
      <c r="F626" s="160" t="s">
        <v>51</v>
      </c>
      <c r="G626" s="14">
        <v>11</v>
      </c>
      <c r="H626" s="160" t="s">
        <v>32</v>
      </c>
      <c r="I626" s="160">
        <v>34</v>
      </c>
      <c r="J626" s="16">
        <f t="shared" si="21"/>
        <v>42.5</v>
      </c>
      <c r="K626" s="159" t="s">
        <v>27</v>
      </c>
      <c r="L626" s="159" t="s">
        <v>28</v>
      </c>
      <c r="M626" s="162" t="s">
        <v>29</v>
      </c>
    </row>
    <row r="627" spans="1:13" x14ac:dyDescent="0.25">
      <c r="A627" s="115">
        <v>31</v>
      </c>
      <c r="B627" s="35">
        <v>1211033</v>
      </c>
      <c r="C627" s="14" t="s">
        <v>24</v>
      </c>
      <c r="D627" s="15">
        <v>38350</v>
      </c>
      <c r="E627" s="14" t="s">
        <v>26</v>
      </c>
      <c r="F627" s="160" t="s">
        <v>51</v>
      </c>
      <c r="G627" s="14">
        <v>11</v>
      </c>
      <c r="H627" s="160" t="s">
        <v>32</v>
      </c>
      <c r="I627" s="14">
        <v>33.5</v>
      </c>
      <c r="J627" s="16">
        <f t="shared" si="21"/>
        <v>41.875</v>
      </c>
      <c r="K627" s="13" t="s">
        <v>27</v>
      </c>
      <c r="L627" s="13" t="s">
        <v>28</v>
      </c>
      <c r="M627" s="17" t="s">
        <v>29</v>
      </c>
    </row>
    <row r="628" spans="1:13" x14ac:dyDescent="0.25">
      <c r="A628" s="115">
        <v>32</v>
      </c>
      <c r="B628" s="35">
        <v>1211034</v>
      </c>
      <c r="C628" s="160" t="s">
        <v>24</v>
      </c>
      <c r="D628" s="161">
        <v>38430</v>
      </c>
      <c r="E628" s="160" t="s">
        <v>26</v>
      </c>
      <c r="F628" s="160" t="s">
        <v>51</v>
      </c>
      <c r="G628" s="14">
        <v>11</v>
      </c>
      <c r="H628" s="160" t="s">
        <v>32</v>
      </c>
      <c r="I628" s="160">
        <v>33</v>
      </c>
      <c r="J628" s="16">
        <f t="shared" si="21"/>
        <v>41.25</v>
      </c>
      <c r="K628" s="159" t="s">
        <v>27</v>
      </c>
      <c r="L628" s="159" t="s">
        <v>28</v>
      </c>
      <c r="M628" s="162" t="s">
        <v>29</v>
      </c>
    </row>
    <row r="629" spans="1:13" x14ac:dyDescent="0.25">
      <c r="A629" s="115">
        <v>33</v>
      </c>
      <c r="B629" s="35">
        <v>1211003</v>
      </c>
      <c r="C629" s="14" t="s">
        <v>25</v>
      </c>
      <c r="D629" s="15">
        <v>38018</v>
      </c>
      <c r="E629" s="14" t="s">
        <v>26</v>
      </c>
      <c r="F629" s="14" t="s">
        <v>51</v>
      </c>
      <c r="G629" s="14">
        <v>11</v>
      </c>
      <c r="H629" s="160" t="s">
        <v>32</v>
      </c>
      <c r="I629" s="14">
        <v>32</v>
      </c>
      <c r="J629" s="16">
        <f t="shared" si="21"/>
        <v>40</v>
      </c>
      <c r="K629" s="13" t="s">
        <v>72</v>
      </c>
      <c r="L629" s="13" t="s">
        <v>73</v>
      </c>
      <c r="M629" s="17" t="s">
        <v>35</v>
      </c>
    </row>
    <row r="630" spans="1:13" x14ac:dyDescent="0.25">
      <c r="A630" s="115">
        <v>34</v>
      </c>
      <c r="B630" s="35">
        <v>1211035</v>
      </c>
      <c r="C630" s="160" t="s">
        <v>24</v>
      </c>
      <c r="D630" s="161">
        <v>38229</v>
      </c>
      <c r="E630" s="160" t="s">
        <v>26</v>
      </c>
      <c r="F630" s="160" t="s">
        <v>51</v>
      </c>
      <c r="G630" s="14">
        <v>11</v>
      </c>
      <c r="H630" s="160" t="s">
        <v>32</v>
      </c>
      <c r="I630" s="160">
        <v>29</v>
      </c>
      <c r="J630" s="16">
        <f t="shared" si="21"/>
        <v>36.25</v>
      </c>
      <c r="K630" s="159" t="s">
        <v>27</v>
      </c>
      <c r="L630" s="159" t="s">
        <v>28</v>
      </c>
      <c r="M630" s="162" t="s">
        <v>29</v>
      </c>
    </row>
    <row r="631" spans="1:13" x14ac:dyDescent="0.25">
      <c r="A631" s="115">
        <v>35</v>
      </c>
      <c r="B631" s="35">
        <v>1211036</v>
      </c>
      <c r="C631" s="160" t="s">
        <v>25</v>
      </c>
      <c r="D631" s="161">
        <v>38003</v>
      </c>
      <c r="E631" s="160" t="s">
        <v>26</v>
      </c>
      <c r="F631" s="160" t="s">
        <v>51</v>
      </c>
      <c r="G631" s="14">
        <v>11</v>
      </c>
      <c r="H631" s="160" t="s">
        <v>32</v>
      </c>
      <c r="I631" s="160">
        <v>20</v>
      </c>
      <c r="J631" s="16">
        <f t="shared" si="21"/>
        <v>25</v>
      </c>
      <c r="K631" s="159" t="s">
        <v>27</v>
      </c>
      <c r="L631" s="159" t="s">
        <v>28</v>
      </c>
      <c r="M631" s="162" t="s">
        <v>29</v>
      </c>
    </row>
    <row r="632" spans="1:13" x14ac:dyDescent="0.25">
      <c r="A632" s="115">
        <v>36</v>
      </c>
      <c r="B632" s="35">
        <v>1211011</v>
      </c>
      <c r="C632" s="160" t="s">
        <v>25</v>
      </c>
      <c r="D632" s="161">
        <v>38033</v>
      </c>
      <c r="E632" s="14" t="s">
        <v>26</v>
      </c>
      <c r="F632" s="14" t="s">
        <v>51</v>
      </c>
      <c r="G632" s="14">
        <v>11</v>
      </c>
      <c r="H632" s="160" t="s">
        <v>32</v>
      </c>
      <c r="I632" s="160">
        <v>19</v>
      </c>
      <c r="J632" s="16">
        <f t="shared" si="21"/>
        <v>23.75</v>
      </c>
      <c r="K632" s="13" t="s">
        <v>72</v>
      </c>
      <c r="L632" s="13" t="s">
        <v>73</v>
      </c>
      <c r="M632" s="17" t="s">
        <v>35</v>
      </c>
    </row>
    <row r="633" spans="1:13" ht="16.5" thickBot="1" x14ac:dyDescent="0.3">
      <c r="A633" s="168">
        <v>37</v>
      </c>
      <c r="B633" s="117">
        <v>1211037</v>
      </c>
      <c r="C633" s="204" t="s">
        <v>25</v>
      </c>
      <c r="D633" s="205">
        <v>38029</v>
      </c>
      <c r="E633" s="204" t="s">
        <v>26</v>
      </c>
      <c r="F633" s="204" t="s">
        <v>51</v>
      </c>
      <c r="G633" s="119">
        <v>11</v>
      </c>
      <c r="H633" s="204" t="s">
        <v>32</v>
      </c>
      <c r="I633" s="204">
        <v>9</v>
      </c>
      <c r="J633" s="269">
        <f t="shared" si="21"/>
        <v>11.25</v>
      </c>
      <c r="K633" s="203" t="s">
        <v>27</v>
      </c>
      <c r="L633" s="203" t="s">
        <v>28</v>
      </c>
      <c r="M633" s="315" t="s">
        <v>29</v>
      </c>
    </row>
  </sheetData>
  <mergeCells count="11">
    <mergeCell ref="A7:F7"/>
    <mergeCell ref="A9:F9"/>
    <mergeCell ref="B15:J15"/>
    <mergeCell ref="K15:M15"/>
    <mergeCell ref="A12:M13"/>
    <mergeCell ref="A15:A16"/>
    <mergeCell ref="A1:M1"/>
    <mergeCell ref="A2:M2"/>
    <mergeCell ref="A3:M3"/>
    <mergeCell ref="A4:M4"/>
    <mergeCell ref="A5:C5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2020-10-05T05:03:54Z</cp:lastPrinted>
  <dcterms:created xsi:type="dcterms:W3CDTF">2018-09-04T07:30:00Z</dcterms:created>
  <dcterms:modified xsi:type="dcterms:W3CDTF">2021-11-23T06:03:16Z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1049-11.2.0.9669</vt:lpwstr>
  </property>
</Properties>
</file>