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Z_2E83C852_DDCB_46EC_95B5_B1C6738AAA15_.wvu.FilterData" localSheetId="0" hidden="1">Лист1!$A$253:$U$378</definedName>
    <definedName name="Z_AD7E4F4C_EBFC_400E_8F02_728220CCC182_.wvu.FilterData" localSheetId="0" hidden="1">Лист1!$A$17:$U$127</definedName>
  </definedNames>
  <calcPr calcId="162913"/>
  <customWorkbookViews>
    <customWorkbookView name="Фильтр 2" guid="{2E83C852-DDCB-46EC-95B5-B1C6738AAA15}" maximized="1" windowWidth="0" windowHeight="0" activeSheetId="0"/>
    <customWorkbookView name="Фильтр 1" guid="{AD7E4F4C-EBFC-400E-8F02-728220CCC182}" maximized="1" windowWidth="0" windowHeight="0" activeSheetId="0"/>
  </customWorkbookViews>
  <extLst>
    <ext uri="GoogleSheetsCustomDataVersion1">
      <go:sheetsCustomData xmlns:go="http://customooxmlschemas.google.com/" r:id="rId5" roundtripDataSignature="AMtx7mj3IW0c0Ka5wi7BuXohIgb7xwS+1Q=="/>
    </ext>
  </extLst>
</workbook>
</file>

<file path=xl/calcChain.xml><?xml version="1.0" encoding="utf-8"?>
<calcChain xmlns="http://schemas.openxmlformats.org/spreadsheetml/2006/main">
  <c r="J387" i="1" l="1"/>
  <c r="J381" i="1"/>
  <c r="J382" i="1"/>
  <c r="J393" i="1"/>
  <c r="J404" i="1"/>
  <c r="J388" i="1"/>
  <c r="J401" i="1"/>
  <c r="J399" i="1"/>
  <c r="J398" i="1"/>
  <c r="J405" i="1"/>
  <c r="J390" i="1"/>
  <c r="J383" i="1"/>
  <c r="J397" i="1"/>
  <c r="J386" i="1"/>
  <c r="J394" i="1"/>
  <c r="J391" i="1"/>
  <c r="J395" i="1"/>
  <c r="J389" i="1"/>
  <c r="J400" i="1"/>
  <c r="J384" i="1"/>
  <c r="J385" i="1"/>
  <c r="J392" i="1"/>
  <c r="J396" i="1"/>
  <c r="J403" i="1"/>
  <c r="J419" i="1"/>
  <c r="J420" i="1"/>
  <c r="J409" i="1"/>
  <c r="J418" i="1"/>
  <c r="J421" i="1"/>
  <c r="J410" i="1"/>
  <c r="J413" i="1"/>
  <c r="J422" i="1"/>
  <c r="J407" i="1"/>
  <c r="J411" i="1"/>
  <c r="J415" i="1"/>
  <c r="J402" i="1"/>
  <c r="J414" i="1"/>
  <c r="J406" i="1"/>
  <c r="J417" i="1"/>
  <c r="J412" i="1"/>
  <c r="J416" i="1"/>
  <c r="J408" i="1"/>
  <c r="J359" i="1"/>
  <c r="J360" i="1"/>
  <c r="J363" i="1"/>
  <c r="J372" i="1"/>
  <c r="J368" i="1"/>
  <c r="J375" i="1"/>
  <c r="J376" i="1"/>
  <c r="J350" i="1"/>
  <c r="J374" i="1"/>
  <c r="J378" i="1"/>
  <c r="J369" i="1"/>
  <c r="J370" i="1"/>
  <c r="J364" i="1"/>
  <c r="J361" i="1"/>
  <c r="J343" i="1"/>
  <c r="J357" i="1"/>
  <c r="J371" i="1"/>
  <c r="J373" i="1"/>
  <c r="J377" i="1"/>
  <c r="J365" i="1"/>
  <c r="J358" i="1"/>
  <c r="J338" i="1"/>
  <c r="J366" i="1"/>
  <c r="J354" i="1"/>
  <c r="J344" i="1"/>
  <c r="J367" i="1"/>
  <c r="J339" i="1"/>
  <c r="J340" i="1"/>
  <c r="J331" i="1"/>
  <c r="J332" i="1"/>
  <c r="J337" i="1"/>
  <c r="J335" i="1"/>
  <c r="J348" i="1"/>
  <c r="J347" i="1"/>
  <c r="J353" i="1"/>
  <c r="J355" i="1"/>
  <c r="J356" i="1"/>
  <c r="J362" i="1"/>
  <c r="J22" i="1"/>
  <c r="J380" i="1"/>
  <c r="J330" i="1"/>
  <c r="J346" i="1"/>
  <c r="J329" i="1"/>
  <c r="J334" i="1"/>
  <c r="J328" i="1"/>
  <c r="J345" i="1"/>
  <c r="J341" i="1"/>
  <c r="J349" i="1"/>
  <c r="J351" i="1"/>
  <c r="J342" i="1"/>
  <c r="J336" i="1"/>
  <c r="J327" i="1"/>
  <c r="J326" i="1"/>
  <c r="J325" i="1"/>
  <c r="J333" i="1"/>
  <c r="J352" i="1"/>
  <c r="J300" i="1"/>
  <c r="J299" i="1"/>
  <c r="J296" i="1"/>
  <c r="J303" i="1"/>
  <c r="J293" i="1"/>
  <c r="J302" i="1"/>
  <c r="J319" i="1"/>
  <c r="J295" i="1"/>
  <c r="J292" i="1"/>
  <c r="J279" i="1"/>
  <c r="J310" i="1"/>
  <c r="J313" i="1"/>
  <c r="J291" i="1"/>
  <c r="J312" i="1"/>
  <c r="J290" i="1"/>
  <c r="J309" i="1"/>
  <c r="J298" i="1"/>
  <c r="J308" i="1"/>
  <c r="J317" i="1"/>
  <c r="J323" i="1"/>
  <c r="J321" i="1"/>
  <c r="J305" i="1"/>
  <c r="J307" i="1"/>
  <c r="J316" i="1"/>
  <c r="J318" i="1"/>
  <c r="J311" i="1"/>
  <c r="J281" i="1"/>
  <c r="J294" i="1"/>
  <c r="J315" i="1"/>
  <c r="J322" i="1"/>
  <c r="J284" i="1"/>
  <c r="J278" i="1"/>
  <c r="J277" i="1"/>
  <c r="J314" i="1"/>
  <c r="J289" i="1"/>
  <c r="J301" i="1"/>
  <c r="J288" i="1"/>
  <c r="J276" i="1"/>
  <c r="J274" i="1"/>
  <c r="J287" i="1"/>
  <c r="J286" i="1"/>
  <c r="J257" i="1"/>
  <c r="J256" i="1"/>
  <c r="J267" i="1"/>
  <c r="J283" i="1"/>
  <c r="J273" i="1"/>
  <c r="J268" i="1"/>
  <c r="J266" i="1"/>
  <c r="J265" i="1"/>
  <c r="J259" i="1"/>
  <c r="J260" i="1"/>
  <c r="J272" i="1"/>
  <c r="J271" i="1"/>
  <c r="J304" i="1"/>
  <c r="J280" i="1"/>
  <c r="J297" i="1"/>
  <c r="J264" i="1"/>
  <c r="J263" i="1"/>
  <c r="J306" i="1"/>
  <c r="J285" i="1"/>
  <c r="J255" i="1"/>
  <c r="J270" i="1"/>
  <c r="J262" i="1"/>
  <c r="J275" i="1"/>
  <c r="J320" i="1"/>
  <c r="J269" i="1"/>
  <c r="J282" i="1"/>
  <c r="J254" i="1"/>
  <c r="J258" i="1"/>
  <c r="J261" i="1"/>
  <c r="J243" i="1"/>
  <c r="J231" i="1"/>
  <c r="J223" i="1"/>
  <c r="J230" i="1"/>
  <c r="J222" i="1"/>
  <c r="J237" i="1"/>
  <c r="J236" i="1"/>
  <c r="J246" i="1"/>
  <c r="J245" i="1"/>
  <c r="J235" i="1"/>
  <c r="J226" i="1"/>
  <c r="J215" i="1"/>
  <c r="J234" i="1"/>
  <c r="J219" i="1"/>
  <c r="J206" i="1"/>
  <c r="J212" i="1"/>
  <c r="J225" i="1"/>
  <c r="J233" i="1"/>
  <c r="J229" i="1"/>
  <c r="J218" i="1"/>
  <c r="J214" i="1"/>
  <c r="J242" i="1"/>
  <c r="J224" i="1"/>
  <c r="J241" i="1"/>
  <c r="J248" i="1"/>
  <c r="J232" i="1"/>
  <c r="J252" i="1"/>
  <c r="J244" i="1"/>
  <c r="J250" i="1"/>
  <c r="J228" i="1"/>
  <c r="J240" i="1"/>
  <c r="J211" i="1"/>
  <c r="J204" i="1"/>
  <c r="J205" i="1"/>
  <c r="J227" i="1"/>
  <c r="J200" i="1"/>
  <c r="J208" i="1"/>
  <c r="J217" i="1"/>
  <c r="J247" i="1"/>
  <c r="J210" i="1"/>
  <c r="J221" i="1"/>
  <c r="J202" i="1"/>
  <c r="J220" i="1"/>
  <c r="J209" i="1"/>
  <c r="J207" i="1"/>
  <c r="J249" i="1"/>
  <c r="J201" i="1"/>
  <c r="J199" i="1"/>
  <c r="J203" i="1"/>
  <c r="J148" i="1"/>
  <c r="J184" i="1"/>
  <c r="J182" i="1"/>
  <c r="J152" i="1"/>
  <c r="J171" i="1"/>
  <c r="J167" i="1"/>
  <c r="J177" i="1"/>
  <c r="J181" i="1"/>
  <c r="J166" i="1"/>
  <c r="J196" i="1"/>
  <c r="J189" i="1"/>
  <c r="J165" i="1"/>
  <c r="J164" i="1"/>
  <c r="J180" i="1"/>
  <c r="J176" i="1"/>
  <c r="J195" i="1"/>
  <c r="J172" i="1"/>
  <c r="J175" i="1"/>
  <c r="J183" i="1"/>
  <c r="J147" i="1"/>
  <c r="J144" i="1"/>
  <c r="J149" i="1"/>
  <c r="J185" i="1"/>
  <c r="J163" i="1"/>
  <c r="J139" i="1"/>
  <c r="J137" i="1"/>
  <c r="J170" i="1"/>
  <c r="J161" i="1"/>
  <c r="J135" i="1"/>
  <c r="J188" i="1"/>
  <c r="J143" i="1"/>
  <c r="J193" i="1"/>
  <c r="J178" i="1"/>
  <c r="J162" i="1"/>
  <c r="J141" i="1"/>
  <c r="J174" i="1"/>
  <c r="J142" i="1"/>
  <c r="J160" i="1"/>
  <c r="J190" i="1"/>
  <c r="J187" i="1"/>
  <c r="J192" i="1"/>
  <c r="J191" i="1"/>
  <c r="J159" i="1"/>
  <c r="J129" i="1"/>
  <c r="J136" i="1"/>
  <c r="J134" i="1"/>
  <c r="J186" i="1"/>
  <c r="J197" i="1"/>
  <c r="J158" i="1"/>
  <c r="J151" i="1"/>
  <c r="J138" i="1"/>
  <c r="J150" i="1"/>
  <c r="J157" i="1"/>
  <c r="J131" i="1"/>
  <c r="J132" i="1"/>
  <c r="J156" i="1"/>
  <c r="J194" i="1"/>
  <c r="J173" i="1"/>
  <c r="J155" i="1"/>
  <c r="J154" i="1"/>
  <c r="J168" i="1"/>
  <c r="J153" i="1"/>
  <c r="J146" i="1"/>
  <c r="J179" i="1"/>
  <c r="J133" i="1"/>
  <c r="J140" i="1"/>
  <c r="J130" i="1"/>
  <c r="J169" i="1"/>
  <c r="J145" i="1"/>
  <c r="J102" i="1"/>
  <c r="J121" i="1"/>
  <c r="J115" i="1"/>
  <c r="J101" i="1"/>
  <c r="J127" i="1"/>
  <c r="J81" i="1"/>
  <c r="J114" i="1"/>
  <c r="J103" i="1"/>
  <c r="J125" i="1"/>
  <c r="J124" i="1"/>
  <c r="J111" i="1"/>
  <c r="J113" i="1"/>
  <c r="J110" i="1"/>
  <c r="J112" i="1"/>
  <c r="J123" i="1"/>
  <c r="J109" i="1"/>
  <c r="J105" i="1"/>
  <c r="J108" i="1"/>
  <c r="J120" i="1"/>
  <c r="J100" i="1"/>
  <c r="J99" i="1"/>
  <c r="J118" i="1"/>
  <c r="J88" i="1"/>
  <c r="J117" i="1"/>
  <c r="J87" i="1"/>
  <c r="J119" i="1"/>
  <c r="J91" i="1"/>
  <c r="J107" i="1"/>
  <c r="J86" i="1"/>
  <c r="J116" i="1"/>
  <c r="J95" i="1"/>
  <c r="J98" i="1"/>
  <c r="J94" i="1"/>
  <c r="J122" i="1"/>
  <c r="J104" i="1"/>
  <c r="J97" i="1"/>
  <c r="J79" i="1"/>
  <c r="J106" i="1"/>
  <c r="J93" i="1"/>
  <c r="J83" i="1"/>
  <c r="J92" i="1"/>
  <c r="J80" i="1"/>
  <c r="J85" i="1"/>
  <c r="J82" i="1"/>
  <c r="J90" i="1"/>
  <c r="J89" i="1"/>
  <c r="J126" i="1"/>
  <c r="J84" i="1"/>
  <c r="J96" i="1"/>
  <c r="J30" i="1"/>
  <c r="J46" i="1"/>
  <c r="J68" i="1"/>
  <c r="J55" i="1"/>
  <c r="J67" i="1"/>
  <c r="J66" i="1"/>
  <c r="J50" i="1"/>
  <c r="J65" i="1"/>
  <c r="J69" i="1"/>
  <c r="J72" i="1"/>
  <c r="J49" i="1"/>
  <c r="J60" i="1"/>
  <c r="J45" i="1"/>
  <c r="J54" i="1"/>
  <c r="J59" i="1"/>
  <c r="J75" i="1"/>
  <c r="J53" i="1"/>
  <c r="J64" i="1"/>
  <c r="J52" i="1"/>
  <c r="J18" i="1"/>
  <c r="J77" i="1"/>
  <c r="J76" i="1"/>
  <c r="J57" i="1"/>
  <c r="J71" i="1"/>
  <c r="J56" i="1"/>
  <c r="J70" i="1"/>
  <c r="J73" i="1"/>
  <c r="J42" i="1"/>
  <c r="J58" i="1"/>
  <c r="J63" i="1"/>
  <c r="J44" i="1"/>
  <c r="J43" i="1"/>
  <c r="J37" i="1"/>
  <c r="J74" i="1"/>
  <c r="J41" i="1"/>
  <c r="J51" i="1"/>
  <c r="J36" i="1"/>
  <c r="J62" i="1"/>
  <c r="J61" i="1"/>
  <c r="J32" i="1"/>
  <c r="J34" i="1"/>
  <c r="J35" i="1"/>
  <c r="J20" i="1"/>
  <c r="J48" i="1"/>
  <c r="J39" i="1"/>
  <c r="J23" i="1"/>
  <c r="J27" i="1"/>
  <c r="J38" i="1"/>
  <c r="J29" i="1"/>
  <c r="J47" i="1"/>
  <c r="J24" i="1"/>
  <c r="J40" i="1"/>
  <c r="J19" i="1"/>
  <c r="J26" i="1"/>
  <c r="J17" i="1"/>
  <c r="J33" i="1"/>
  <c r="J28" i="1"/>
  <c r="J21" i="1"/>
  <c r="J31" i="1"/>
  <c r="J25" i="1"/>
</calcChain>
</file>

<file path=xl/sharedStrings.xml><?xml version="1.0" encoding="utf-8"?>
<sst xmlns="http://schemas.openxmlformats.org/spreadsheetml/2006/main" count="2866" uniqueCount="119">
  <si>
    <t>ПРОТОКОЛ</t>
  </si>
  <si>
    <t>жюри школьного этапа Всероссийской олимпиады школьников в 2021/2022 учебном году</t>
  </si>
  <si>
    <r>
      <rPr>
        <sz val="12"/>
        <color theme="1"/>
        <rFont val="Times New Roman"/>
      </rPr>
      <t>по __</t>
    </r>
    <r>
      <rPr>
        <u/>
        <sz val="12"/>
        <color theme="1"/>
        <rFont val="Times New Roman"/>
      </rPr>
      <t>английскому языку___</t>
    </r>
  </si>
  <si>
    <t xml:space="preserve">         (наименование общеобразовательного предмета)</t>
  </si>
  <si>
    <r>
      <rPr>
        <sz val="12"/>
        <color theme="1"/>
        <rFont val="Times New Roman"/>
      </rPr>
      <t xml:space="preserve">«___29__»  </t>
    </r>
    <r>
      <rPr>
        <u/>
        <sz val="12"/>
        <color theme="1"/>
        <rFont val="Times New Roman"/>
      </rPr>
      <t xml:space="preserve"> сентября  </t>
    </r>
    <r>
      <rPr>
        <sz val="12"/>
        <color theme="1"/>
        <rFont val="Times New Roman"/>
      </rPr>
      <t>2021 года</t>
    </r>
  </si>
  <si>
    <r>
      <rPr>
        <sz val="12"/>
        <color theme="1"/>
        <rFont val="Times New Roman"/>
      </rPr>
      <t xml:space="preserve">ДАТА ПРОВЕДЕНИЯ: «_27__» </t>
    </r>
    <r>
      <rPr>
        <u/>
        <sz val="12"/>
        <color theme="1"/>
        <rFont val="Times New Roman"/>
      </rPr>
      <t>сентября</t>
    </r>
    <r>
      <rPr>
        <sz val="12"/>
        <color theme="1"/>
        <rFont val="Times New Roman"/>
      </rPr>
      <t xml:space="preserve">  2021 года  </t>
    </r>
  </si>
  <si>
    <t>МЕСТО ПРОВЕДЕНИЯ - __МОУ Гимназия №12_______________________________</t>
  </si>
  <si>
    <t xml:space="preserve">                                                 (наименование образовательной организации)</t>
  </si>
  <si>
    <t>Решением жюри школьного этапа Всероссийской олимпиады школьников по ___английскому языку____,  утвержденным   приказом   управления     образования    Администрации города Твери   от «__29_»_09__2021 г.   № ______,  определяются следующие результаты: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</si>
  <si>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</si>
  <si>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</si>
  <si>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</si>
  <si>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</si>
  <si>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</si>
  <si>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</si>
  <si>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</si>
  <si>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</si>
  <si>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</si>
  <si>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</si>
  <si>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</si>
  <si>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</si>
  <si>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</si>
  <si>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</si>
  <si>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</si>
  <si>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да</t>
  </si>
  <si>
    <t>не имеются</t>
  </si>
  <si>
    <t xml:space="preserve">Жиганов </t>
  </si>
  <si>
    <t>Валерий</t>
  </si>
  <si>
    <t>Владимирович</t>
  </si>
  <si>
    <t>ж</t>
  </si>
  <si>
    <t>Игоревна</t>
  </si>
  <si>
    <t>м</t>
  </si>
  <si>
    <t>Александровна</t>
  </si>
  <si>
    <t>Владимировна</t>
  </si>
  <si>
    <t>Анастасия</t>
  </si>
  <si>
    <t>Рябова</t>
  </si>
  <si>
    <t>Елена</t>
  </si>
  <si>
    <t>Романовна</t>
  </si>
  <si>
    <t>Михайлова</t>
  </si>
  <si>
    <t xml:space="preserve">Елена </t>
  </si>
  <si>
    <t>Юрьевна</t>
  </si>
  <si>
    <t>0212.2010</t>
  </si>
  <si>
    <t>Емельянова</t>
  </si>
  <si>
    <t>Олеся</t>
  </si>
  <si>
    <t>Ивановна</t>
  </si>
  <si>
    <t xml:space="preserve">Лобанова </t>
  </si>
  <si>
    <t>Константиновна</t>
  </si>
  <si>
    <t>Круглая</t>
  </si>
  <si>
    <t>Леонидовна</t>
  </si>
  <si>
    <t>02.28.2009</t>
  </si>
  <si>
    <t>Ирина</t>
  </si>
  <si>
    <t>имеются</t>
  </si>
  <si>
    <t>Александра</t>
  </si>
  <si>
    <t>Андрей</t>
  </si>
  <si>
    <t>Буневич</t>
  </si>
  <si>
    <t>Виктория</t>
  </si>
  <si>
    <t>Ёлкина</t>
  </si>
  <si>
    <t>Ксения</t>
  </si>
  <si>
    <t>5/25/2008</t>
  </si>
  <si>
    <t xml:space="preserve">да </t>
  </si>
  <si>
    <t xml:space="preserve">Буневич </t>
  </si>
  <si>
    <t>2/26/2008</t>
  </si>
  <si>
    <t>Исаева</t>
  </si>
  <si>
    <t>6/25/2008</t>
  </si>
  <si>
    <t>7/14/2008</t>
  </si>
  <si>
    <t>8/17/2008</t>
  </si>
  <si>
    <t>10/27/2008</t>
  </si>
  <si>
    <t>4/15/2008</t>
  </si>
  <si>
    <t>10/31/2008</t>
  </si>
  <si>
    <t>6/20/2008</t>
  </si>
  <si>
    <t>4/22/2008</t>
  </si>
  <si>
    <t>1215/2007</t>
  </si>
  <si>
    <t>22.12.0208</t>
  </si>
  <si>
    <t>12/19/2007</t>
  </si>
  <si>
    <t>10/20/2007</t>
  </si>
  <si>
    <t>6/30/2008</t>
  </si>
  <si>
    <t>6/29/2008</t>
  </si>
  <si>
    <t>8/14/2008</t>
  </si>
  <si>
    <t>5/26/2008</t>
  </si>
  <si>
    <t>7/26/2008</t>
  </si>
  <si>
    <t>1/16/2008</t>
  </si>
  <si>
    <t>Акутина</t>
  </si>
  <si>
    <t>Борисовна</t>
  </si>
  <si>
    <t>нет</t>
  </si>
  <si>
    <t>10.06 2008</t>
  </si>
  <si>
    <t>Соловьева</t>
  </si>
  <si>
    <t>Наталья</t>
  </si>
  <si>
    <t xml:space="preserve">Исаева </t>
  </si>
  <si>
    <t>02.010.2008</t>
  </si>
  <si>
    <t>11/25/2006</t>
  </si>
  <si>
    <t>9/21/2006</t>
  </si>
  <si>
    <t>10/13/2006</t>
  </si>
  <si>
    <t>5/23/2006</t>
  </si>
  <si>
    <t>Лобанова</t>
  </si>
  <si>
    <t>3/26/2006</t>
  </si>
  <si>
    <t>2/27/2006</t>
  </si>
  <si>
    <t>5/20/2006</t>
  </si>
  <si>
    <t>1/26/2007</t>
  </si>
  <si>
    <t>11/23/2005</t>
  </si>
  <si>
    <t>3/31/2006</t>
  </si>
  <si>
    <t>5/19/2006</t>
  </si>
  <si>
    <t>4/27/2006</t>
  </si>
  <si>
    <t>9/27/2006</t>
  </si>
  <si>
    <t>Елкина</t>
  </si>
  <si>
    <t xml:space="preserve">Акутина </t>
  </si>
  <si>
    <t xml:space="preserve">Ёлкина </t>
  </si>
  <si>
    <t xml:space="preserve">не имеются </t>
  </si>
  <si>
    <t>Председатель жюри: _____________________________/____________________________/</t>
  </si>
  <si>
    <t>Мишин</t>
  </si>
  <si>
    <t>Валентинович</t>
  </si>
  <si>
    <t>Жиганов</t>
  </si>
  <si>
    <t xml:space="preserve">   Круглая Елена Леонидовна</t>
  </si>
  <si>
    <t>Буневич Виктория Романовна</t>
  </si>
  <si>
    <t>Исаева Александра Игоревна</t>
  </si>
  <si>
    <t>Члены жюри:                                                            Акутина Ирина Борисовна</t>
  </si>
  <si>
    <t>победитель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</si>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</sst>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>
    <font>
      <sz val="11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Arial"/>
    </font>
    <font>
      <sz val="12"/>
      <color rgb="FF000000"/>
      <name val="&quot;Times New Roman&quot;"/>
    </font>
    <font>
      <sz val="12"/>
      <color rgb="FF000000"/>
      <name val="Times New Roman"/>
    </font>
    <font>
      <sz val="14"/>
      <color theme="1"/>
      <name val="Times New Roman"/>
    </font>
    <font>
      <sz val="11"/>
      <color theme="1"/>
      <name val="Calibri"/>
    </font>
    <font>
      <sz val="11"/>
      <color rgb="FF000000"/>
      <name val="Roboto"/>
    </font>
    <font>
      <sz val="12"/>
      <name val="Times New Roman"/>
    </font>
    <font>
      <u/>
      <sz val="12"/>
      <color theme="1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4" borderId="8" xfId="0" applyFont="1" applyFill="1" applyBorder="1" applyAlignment="1">
      <alignment horizontal="left"/>
    </xf>
    <xf numFmtId="0" fontId="2" fillId="0" borderId="8" xfId="0" applyFont="1" applyBorder="1" applyAlignment="1"/>
    <xf numFmtId="1" fontId="2" fillId="0" borderId="12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4" fillId="4" borderId="0" xfId="0" applyFont="1" applyFill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center" vertical="top"/>
    </xf>
    <xf numFmtId="14" fontId="2" fillId="0" borderId="8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9" fillId="0" borderId="8" xfId="0" applyFont="1" applyBorder="1" applyAlignment="1"/>
    <xf numFmtId="1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2" fillId="2" borderId="7" xfId="0" applyNumberFormat="1" applyFont="1" applyFill="1" applyBorder="1" applyAlignment="1">
      <alignment horizontal="center" vertical="top"/>
    </xf>
    <xf numFmtId="14" fontId="5" fillId="0" borderId="8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14" fontId="5" fillId="4" borderId="8" xfId="0" applyNumberFormat="1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14" fontId="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8" xfId="0" applyFont="1" applyBorder="1"/>
    <xf numFmtId="3" fontId="2" fillId="0" borderId="2" xfId="0" applyNumberFormat="1" applyFont="1" applyBorder="1" applyAlignment="1">
      <alignment horizontal="center" vertical="top"/>
    </xf>
    <xf numFmtId="0" fontId="2" fillId="0" borderId="14" xfId="0" applyFont="1" applyBorder="1" applyAlignment="1"/>
    <xf numFmtId="0" fontId="4" fillId="4" borderId="19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3" fillId="0" borderId="11" xfId="0" applyFont="1" applyBorder="1" applyAlignment="1"/>
    <xf numFmtId="0" fontId="11" fillId="0" borderId="8" xfId="0" applyFont="1" applyBorder="1" applyAlignment="1">
      <alignment horizontal="center" vertical="top"/>
    </xf>
    <xf numFmtId="14" fontId="11" fillId="0" borderId="8" xfId="0" applyNumberFormat="1" applyFont="1" applyBorder="1" applyAlignment="1">
      <alignment horizontal="center" vertical="top"/>
    </xf>
    <xf numFmtId="0" fontId="4" fillId="4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4" borderId="1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0" borderId="0" xfId="0" applyFont="1" applyBorder="1" applyAlignment="1"/>
    <xf numFmtId="1" fontId="2" fillId="5" borderId="10" xfId="0" applyNumberFormat="1" applyFont="1" applyFill="1" applyBorder="1" applyAlignment="1">
      <alignment horizontal="left"/>
    </xf>
    <xf numFmtId="0" fontId="2" fillId="5" borderId="8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14" fontId="2" fillId="5" borderId="8" xfId="0" applyNumberFormat="1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top"/>
    </xf>
    <xf numFmtId="3" fontId="2" fillId="5" borderId="10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left"/>
    </xf>
    <xf numFmtId="0" fontId="2" fillId="5" borderId="8" xfId="0" applyFont="1" applyFill="1" applyBorder="1" applyAlignment="1"/>
    <xf numFmtId="1" fontId="2" fillId="5" borderId="8" xfId="0" applyNumberFormat="1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 vertical="top"/>
    </xf>
    <xf numFmtId="14" fontId="5" fillId="5" borderId="8" xfId="0" applyNumberFormat="1" applyFont="1" applyFill="1" applyBorder="1" applyAlignment="1">
      <alignment horizontal="center"/>
    </xf>
    <xf numFmtId="0" fontId="11" fillId="5" borderId="8" xfId="0" applyFont="1" applyFill="1" applyBorder="1" applyAlignment="1">
      <alignment horizontal="left" vertical="top"/>
    </xf>
    <xf numFmtId="0" fontId="11" fillId="5" borderId="8" xfId="0" applyFont="1" applyFill="1" applyBorder="1" applyAlignment="1"/>
    <xf numFmtId="0" fontId="11" fillId="5" borderId="8" xfId="0" applyFont="1" applyFill="1" applyBorder="1" applyAlignment="1">
      <alignment horizontal="center" vertical="top"/>
    </xf>
    <xf numFmtId="1" fontId="2" fillId="7" borderId="9" xfId="0" applyNumberFormat="1" applyFont="1" applyFill="1" applyBorder="1" applyAlignment="1">
      <alignment horizontal="left"/>
    </xf>
    <xf numFmtId="1" fontId="2" fillId="7" borderId="12" xfId="0" applyNumberFormat="1" applyFont="1" applyFill="1" applyBorder="1" applyAlignment="1">
      <alignment horizontal="left"/>
    </xf>
    <xf numFmtId="0" fontId="11" fillId="5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4" fontId="2" fillId="5" borderId="11" xfId="0" applyNumberFormat="1" applyFont="1" applyFill="1" applyBorder="1" applyAlignment="1">
      <alignment horizontal="center" vertical="center" wrapText="1"/>
    </xf>
    <xf numFmtId="14" fontId="6" fillId="5" borderId="11" xfId="0" applyNumberFormat="1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top"/>
    </xf>
    <xf numFmtId="14" fontId="2" fillId="5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/>
    <xf numFmtId="14" fontId="2" fillId="5" borderId="0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13" fillId="0" borderId="8" xfId="0" applyFont="1" applyBorder="1" applyAlignment="1"/>
    <xf numFmtId="0" fontId="9" fillId="0" borderId="11" xfId="0" applyFont="1" applyBorder="1" applyAlignment="1"/>
    <xf numFmtId="0" fontId="2" fillId="0" borderId="11" xfId="0" applyFont="1" applyBorder="1" applyAlignment="1"/>
    <xf numFmtId="164" fontId="11" fillId="0" borderId="8" xfId="0" applyNumberFormat="1" applyFont="1" applyBorder="1" applyAlignment="1">
      <alignment horizontal="center" vertical="top"/>
    </xf>
    <xf numFmtId="14" fontId="5" fillId="4" borderId="10" xfId="0" applyNumberFormat="1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14" fontId="2" fillId="5" borderId="11" xfId="0" applyNumberFormat="1" applyFont="1" applyFill="1" applyBorder="1" applyAlignment="1">
      <alignment horizontal="center"/>
    </xf>
    <xf numFmtId="0" fontId="2" fillId="5" borderId="8" xfId="0" applyFont="1" applyFill="1" applyBorder="1"/>
    <xf numFmtId="14" fontId="8" fillId="6" borderId="11" xfId="0" applyNumberFormat="1" applyFont="1" applyFill="1" applyBorder="1" applyAlignment="1">
      <alignment horizontal="center"/>
    </xf>
    <xf numFmtId="14" fontId="5" fillId="6" borderId="11" xfId="0" applyNumberFormat="1" applyFon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 vertical="center" wrapText="1"/>
    </xf>
    <xf numFmtId="14" fontId="2" fillId="5" borderId="14" xfId="0" applyNumberFormat="1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/>
    </xf>
    <xf numFmtId="0" fontId="11" fillId="5" borderId="8" xfId="0" applyFont="1" applyFill="1" applyBorder="1"/>
    <xf numFmtId="0" fontId="13" fillId="5" borderId="8" xfId="0" applyFont="1" applyFill="1" applyBorder="1" applyAlignment="1"/>
    <xf numFmtId="0" fontId="9" fillId="5" borderId="8" xfId="0" applyFont="1" applyFill="1" applyBorder="1" applyAlignment="1"/>
    <xf numFmtId="0" fontId="2" fillId="5" borderId="7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left" vertical="top"/>
    </xf>
    <xf numFmtId="14" fontId="2" fillId="5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0" fontId="3" fillId="0" borderId="18" xfId="0" applyFont="1" applyBorder="1"/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6" xfId="0" applyFont="1" applyBorder="1"/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1" fillId="0" borderId="17" xfId="0" applyFont="1" applyBorder="1" applyAlignment="1">
      <alignment horizontal="left"/>
    </xf>
    <xf numFmtId="0" fontId="3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3"/>
  <sheetViews>
    <sheetView tabSelected="1" topLeftCell="A386" zoomScale="75" zoomScaleNormal="75" workbookViewId="0">
      <selection activeCell="C386" sqref="C1:E1048576"/>
    </sheetView>
  </sheetViews>
  <sheetFormatPr defaultColWidth="12.625" defaultRowHeight="15" customHeight="1"/>
  <cols>
    <col min="1" max="1" width="4.5" customWidth="1"/>
    <col min="2" max="2" width="12.125" customWidth="1"/>
    <col min="3" max="3" width="4.625" customWidth="1"/>
    <col min="4" max="4" width="13.5" style="59" customWidth="1"/>
    <col min="5" max="5" width="11.25" customWidth="1"/>
    <col min="6" max="6" width="13.5" customWidth="1"/>
    <col min="7" max="7" width="9" customWidth="1"/>
    <col min="8" max="8" width="11" customWidth="1"/>
    <col min="9" max="9" width="9.125" customWidth="1"/>
    <col min="10" max="10" width="9" customWidth="1"/>
    <col min="11" max="11" width="13.625" customWidth="1"/>
    <col min="12" max="12" width="16.5" customWidth="1"/>
    <col min="13" max="13" width="23.25" customWidth="1"/>
    <col min="14" max="21" width="8" customWidth="1"/>
  </cols>
  <sheetData>
    <row r="1" spans="1:21" ht="21.7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128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28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28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129" t="s">
        <v>4</v>
      </c>
      <c r="B5" s="127"/>
      <c r="C5" s="127"/>
      <c r="D5" s="50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/>
      <c r="B6" s="1"/>
      <c r="C6" s="1"/>
      <c r="D6" s="50"/>
      <c r="E6" s="1"/>
      <c r="F6" s="1"/>
      <c r="G6" s="1"/>
      <c r="H6" s="1"/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30" t="s">
        <v>5</v>
      </c>
      <c r="B7" s="127"/>
      <c r="C7" s="127"/>
      <c r="D7" s="127"/>
      <c r="E7" s="127"/>
      <c r="F7" s="127"/>
      <c r="G7" s="1"/>
      <c r="H7" s="1"/>
      <c r="I7" s="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"/>
      <c r="B8" s="1"/>
      <c r="C8" s="1"/>
      <c r="D8" s="50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130" t="s">
        <v>6</v>
      </c>
      <c r="B9" s="127"/>
      <c r="C9" s="127"/>
      <c r="D9" s="127"/>
      <c r="E9" s="127"/>
      <c r="F9" s="127"/>
      <c r="G9" s="1"/>
      <c r="H9" s="1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1" t="s">
        <v>7</v>
      </c>
      <c r="B10" s="1"/>
      <c r="C10" s="1"/>
      <c r="D10" s="50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1"/>
      <c r="B11" s="1"/>
      <c r="C11" s="1"/>
      <c r="D11" s="50"/>
      <c r="E11" s="1"/>
      <c r="F11" s="1"/>
      <c r="G11" s="1"/>
      <c r="H11" s="1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131" t="s">
        <v>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6.5" thickBot="1">
      <c r="A14" s="3"/>
      <c r="B14" s="3"/>
      <c r="C14" s="3"/>
      <c r="D14" s="51"/>
      <c r="E14" s="3"/>
      <c r="F14" s="3"/>
      <c r="G14" s="3"/>
      <c r="H14" s="3"/>
      <c r="I14" s="3"/>
      <c r="J14" s="4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6.5" thickBot="1">
      <c r="A15" s="132" t="s">
        <v>9</v>
      </c>
      <c r="B15" s="134" t="s">
        <v>10</v>
      </c>
      <c r="C15" s="135"/>
      <c r="D15" s="135"/>
      <c r="E15" s="135"/>
      <c r="F15" s="135"/>
      <c r="G15" s="135"/>
      <c r="H15" s="135"/>
      <c r="I15" s="135"/>
      <c r="J15" s="136"/>
      <c r="K15" s="134" t="s">
        <v>11</v>
      </c>
      <c r="L15" s="135"/>
      <c r="M15" s="137"/>
      <c r="N15" s="1"/>
      <c r="O15" s="1"/>
      <c r="P15" s="1"/>
      <c r="Q15" s="1"/>
      <c r="R15" s="1"/>
      <c r="S15" s="1"/>
      <c r="T15" s="1"/>
      <c r="U15" s="1"/>
    </row>
    <row r="16" spans="1:21" ht="81" customHeight="1" thickBot="1">
      <c r="A16" s="133"/>
      <c r="B16" s="5" t="s">
        <v>12</v>
      </c>
      <c r="C16" s="5" t="s">
        <v>16</v>
      </c>
      <c r="D16" s="52" t="s">
        <v>17</v>
      </c>
      <c r="E16" s="6" t="s">
        <v>18</v>
      </c>
      <c r="F16" s="6" t="s">
        <v>19</v>
      </c>
      <c r="G16" s="6" t="s">
        <v>20</v>
      </c>
      <c r="H16" s="6" t="s">
        <v>21</v>
      </c>
      <c r="I16" s="7" t="s">
        <v>22</v>
      </c>
      <c r="J16" s="8" t="s">
        <v>23</v>
      </c>
      <c r="K16" s="9" t="s">
        <v>13</v>
      </c>
      <c r="L16" s="10" t="s">
        <v>14</v>
      </c>
      <c r="M16" s="10" t="s">
        <v>15</v>
      </c>
      <c r="N16" s="1"/>
      <c r="O16" s="1"/>
      <c r="P16" s="1"/>
      <c r="Q16" s="1"/>
      <c r="R16" s="1"/>
      <c r="S16" s="1"/>
      <c r="T16" s="1"/>
      <c r="U16" s="1"/>
    </row>
    <row r="17" spans="1:21" ht="16.5" thickBot="1">
      <c r="A17" s="90">
        <v>1</v>
      </c>
      <c r="B17" s="74">
        <v>1205007</v>
      </c>
      <c r="C17" s="77" t="s">
        <v>29</v>
      </c>
      <c r="D17" s="78">
        <v>40219</v>
      </c>
      <c r="E17" s="77" t="s">
        <v>24</v>
      </c>
      <c r="F17" s="79" t="s">
        <v>25</v>
      </c>
      <c r="G17" s="77">
        <v>5</v>
      </c>
      <c r="H17" s="92" t="s">
        <v>115</v>
      </c>
      <c r="I17" s="77">
        <v>40</v>
      </c>
      <c r="J17" s="80">
        <f t="shared" ref="J17:J48" si="0">I17/46*100</f>
        <v>86.956521739130437</v>
      </c>
      <c r="K17" s="81" t="s">
        <v>26</v>
      </c>
      <c r="L17" s="82" t="s">
        <v>27</v>
      </c>
      <c r="M17" s="82" t="s">
        <v>28</v>
      </c>
      <c r="N17" s="1"/>
      <c r="O17" s="1"/>
      <c r="P17" s="1"/>
      <c r="Q17" s="1"/>
      <c r="R17" s="1"/>
      <c r="S17" s="1"/>
      <c r="T17" s="1"/>
      <c r="U17" s="1"/>
    </row>
    <row r="18" spans="1:21" ht="16.5" thickBot="1">
      <c r="A18" s="91">
        <v>2</v>
      </c>
      <c r="B18" s="83">
        <v>1205042</v>
      </c>
      <c r="C18" s="85" t="s">
        <v>31</v>
      </c>
      <c r="D18" s="86">
        <v>40432</v>
      </c>
      <c r="E18" s="85" t="s">
        <v>24</v>
      </c>
      <c r="F18" s="79" t="s">
        <v>25</v>
      </c>
      <c r="G18" s="77">
        <v>5</v>
      </c>
      <c r="H18" s="89" t="s">
        <v>115</v>
      </c>
      <c r="I18" s="85">
        <v>37</v>
      </c>
      <c r="J18" s="80">
        <f t="shared" si="0"/>
        <v>80.434782608695656</v>
      </c>
      <c r="K18" s="75" t="s">
        <v>42</v>
      </c>
      <c r="L18" s="82" t="s">
        <v>43</v>
      </c>
      <c r="M18" s="82" t="s">
        <v>32</v>
      </c>
      <c r="N18" s="1"/>
      <c r="O18" s="1"/>
      <c r="P18" s="1"/>
      <c r="Q18" s="1"/>
      <c r="R18" s="1"/>
      <c r="S18" s="1"/>
      <c r="T18" s="1"/>
      <c r="U18" s="1"/>
    </row>
    <row r="19" spans="1:21" ht="16.5" thickBot="1">
      <c r="A19" s="91">
        <v>3</v>
      </c>
      <c r="B19" s="74">
        <v>1205009</v>
      </c>
      <c r="C19" s="85" t="s">
        <v>29</v>
      </c>
      <c r="D19" s="78">
        <v>40385</v>
      </c>
      <c r="E19" s="85" t="s">
        <v>24</v>
      </c>
      <c r="F19" s="79" t="s">
        <v>25</v>
      </c>
      <c r="G19" s="77">
        <v>5</v>
      </c>
      <c r="H19" s="89" t="s">
        <v>115</v>
      </c>
      <c r="I19" s="85">
        <v>35</v>
      </c>
      <c r="J19" s="80">
        <f t="shared" si="0"/>
        <v>76.08695652173914</v>
      </c>
      <c r="K19" s="81" t="s">
        <v>26</v>
      </c>
      <c r="L19" s="82" t="s">
        <v>27</v>
      </c>
      <c r="M19" s="82" t="s">
        <v>28</v>
      </c>
      <c r="N19" s="1"/>
      <c r="O19" s="1"/>
      <c r="P19" s="1"/>
      <c r="Q19" s="1"/>
      <c r="R19" s="1"/>
      <c r="S19" s="1"/>
      <c r="T19" s="1"/>
      <c r="U19" s="1"/>
    </row>
    <row r="20" spans="1:21" ht="16.5" thickBot="1">
      <c r="A20" s="90">
        <v>4</v>
      </c>
      <c r="B20" s="83">
        <v>1205019</v>
      </c>
      <c r="C20" s="85" t="s">
        <v>31</v>
      </c>
      <c r="D20" s="78">
        <v>40517</v>
      </c>
      <c r="E20" s="85" t="s">
        <v>24</v>
      </c>
      <c r="F20" s="79" t="s">
        <v>25</v>
      </c>
      <c r="G20" s="77">
        <v>5</v>
      </c>
      <c r="H20" s="89" t="s">
        <v>116</v>
      </c>
      <c r="I20" s="85">
        <v>33</v>
      </c>
      <c r="J20" s="80">
        <f t="shared" si="0"/>
        <v>71.739130434782609</v>
      </c>
      <c r="K20" s="81" t="s">
        <v>26</v>
      </c>
      <c r="L20" s="82" t="s">
        <v>27</v>
      </c>
      <c r="M20" s="82" t="s">
        <v>28</v>
      </c>
      <c r="N20" s="1"/>
      <c r="O20" s="1"/>
      <c r="P20" s="1"/>
      <c r="Q20" s="1"/>
      <c r="R20" s="1"/>
      <c r="S20" s="1"/>
      <c r="T20" s="1"/>
      <c r="U20" s="1"/>
    </row>
    <row r="21" spans="1:21" ht="16.5" thickBot="1">
      <c r="A21" s="91">
        <v>5</v>
      </c>
      <c r="B21" s="74">
        <v>1205003</v>
      </c>
      <c r="C21" s="85" t="s">
        <v>29</v>
      </c>
      <c r="D21" s="78">
        <v>40320</v>
      </c>
      <c r="E21" s="85" t="s">
        <v>24</v>
      </c>
      <c r="F21" s="79" t="s">
        <v>25</v>
      </c>
      <c r="G21" s="77">
        <v>5</v>
      </c>
      <c r="H21" s="89" t="s">
        <v>116</v>
      </c>
      <c r="I21" s="85">
        <v>32</v>
      </c>
      <c r="J21" s="80">
        <f t="shared" si="0"/>
        <v>69.565217391304344</v>
      </c>
      <c r="K21" s="81" t="s">
        <v>26</v>
      </c>
      <c r="L21" s="82" t="s">
        <v>27</v>
      </c>
      <c r="M21" s="82" t="s">
        <v>28</v>
      </c>
      <c r="N21" s="1"/>
      <c r="O21" s="1"/>
      <c r="P21" s="1"/>
      <c r="Q21" s="1"/>
      <c r="R21" s="1"/>
      <c r="S21" s="1"/>
      <c r="T21" s="1"/>
      <c r="U21" s="1"/>
    </row>
    <row r="22" spans="1:21" ht="16.5" thickBot="1">
      <c r="A22" s="91">
        <v>6</v>
      </c>
      <c r="B22" s="74">
        <v>1205062</v>
      </c>
      <c r="C22" s="89" t="s">
        <v>29</v>
      </c>
      <c r="D22" s="86">
        <v>40240</v>
      </c>
      <c r="E22" s="85" t="s">
        <v>24</v>
      </c>
      <c r="F22" s="79" t="s">
        <v>25</v>
      </c>
      <c r="G22" s="77">
        <v>5</v>
      </c>
      <c r="H22" s="89" t="s">
        <v>116</v>
      </c>
      <c r="I22" s="85">
        <v>32</v>
      </c>
      <c r="J22" s="80">
        <f t="shared" si="0"/>
        <v>69.565217391304344</v>
      </c>
      <c r="K22" s="87" t="s">
        <v>26</v>
      </c>
      <c r="L22" s="88" t="s">
        <v>27</v>
      </c>
      <c r="M22" s="88" t="s">
        <v>28</v>
      </c>
      <c r="N22" s="1"/>
      <c r="O22" s="1"/>
      <c r="P22" s="1"/>
      <c r="Q22" s="1"/>
      <c r="R22" s="1"/>
      <c r="S22" s="1"/>
      <c r="T22" s="1"/>
      <c r="U22" s="1"/>
    </row>
    <row r="23" spans="1:21" ht="16.5" thickBot="1">
      <c r="A23" s="90">
        <v>7</v>
      </c>
      <c r="B23" s="83">
        <v>1205016</v>
      </c>
      <c r="C23" s="85" t="s">
        <v>29</v>
      </c>
      <c r="D23" s="78">
        <v>40520</v>
      </c>
      <c r="E23" s="85" t="s">
        <v>24</v>
      </c>
      <c r="F23" s="79" t="s">
        <v>25</v>
      </c>
      <c r="G23" s="77">
        <v>5</v>
      </c>
      <c r="H23" s="89" t="s">
        <v>116</v>
      </c>
      <c r="I23" s="85">
        <v>31</v>
      </c>
      <c r="J23" s="80">
        <f t="shared" si="0"/>
        <v>67.391304347826093</v>
      </c>
      <c r="K23" s="81" t="s">
        <v>26</v>
      </c>
      <c r="L23" s="82" t="s">
        <v>27</v>
      </c>
      <c r="M23" s="82" t="s">
        <v>28</v>
      </c>
      <c r="N23" s="1"/>
      <c r="O23" s="1"/>
      <c r="P23" s="1"/>
      <c r="Q23" s="1"/>
      <c r="R23" s="1"/>
      <c r="S23" s="1"/>
      <c r="T23" s="1"/>
      <c r="U23" s="1"/>
    </row>
    <row r="24" spans="1:21" ht="16.5" thickBot="1">
      <c r="A24" s="91">
        <v>8</v>
      </c>
      <c r="B24" s="74">
        <v>1205011</v>
      </c>
      <c r="C24" s="85" t="s">
        <v>29</v>
      </c>
      <c r="D24" s="78">
        <v>40420</v>
      </c>
      <c r="E24" s="85" t="s">
        <v>24</v>
      </c>
      <c r="F24" s="79" t="s">
        <v>25</v>
      </c>
      <c r="G24" s="77">
        <v>5</v>
      </c>
      <c r="H24" s="89" t="s">
        <v>116</v>
      </c>
      <c r="I24" s="85">
        <v>30</v>
      </c>
      <c r="J24" s="80">
        <f t="shared" si="0"/>
        <v>65.217391304347828</v>
      </c>
      <c r="K24" s="81" t="s">
        <v>26</v>
      </c>
      <c r="L24" s="82" t="s">
        <v>27</v>
      </c>
      <c r="M24" s="82" t="s">
        <v>28</v>
      </c>
      <c r="N24" s="1"/>
      <c r="O24" s="1"/>
      <c r="P24" s="1"/>
      <c r="Q24" s="1"/>
      <c r="R24" s="1"/>
      <c r="S24" s="1"/>
      <c r="T24" s="1"/>
      <c r="U24" s="1"/>
    </row>
    <row r="25" spans="1:21" ht="16.5" thickBot="1">
      <c r="A25" s="91">
        <v>9</v>
      </c>
      <c r="B25" s="83">
        <v>1205001</v>
      </c>
      <c r="C25" s="89" t="s">
        <v>29</v>
      </c>
      <c r="D25" s="78">
        <v>40407</v>
      </c>
      <c r="E25" s="85" t="s">
        <v>24</v>
      </c>
      <c r="F25" s="79" t="s">
        <v>25</v>
      </c>
      <c r="G25" s="77">
        <v>5</v>
      </c>
      <c r="H25" s="89" t="s">
        <v>116</v>
      </c>
      <c r="I25" s="85">
        <v>29</v>
      </c>
      <c r="J25" s="80">
        <f t="shared" si="0"/>
        <v>63.04347826086957</v>
      </c>
      <c r="K25" s="81" t="s">
        <v>26</v>
      </c>
      <c r="L25" s="82" t="s">
        <v>27</v>
      </c>
      <c r="M25" s="82" t="s">
        <v>28</v>
      </c>
      <c r="N25" s="1"/>
      <c r="O25" s="1"/>
      <c r="P25" s="1"/>
      <c r="Q25" s="1"/>
      <c r="R25" s="1"/>
      <c r="S25" s="1"/>
      <c r="T25" s="1"/>
      <c r="U25" s="1"/>
    </row>
    <row r="26" spans="1:21" ht="16.5" thickBot="1">
      <c r="A26" s="90">
        <v>10</v>
      </c>
      <c r="B26" s="74">
        <v>1205008</v>
      </c>
      <c r="C26" s="85" t="s">
        <v>29</v>
      </c>
      <c r="D26" s="78">
        <v>40434</v>
      </c>
      <c r="E26" s="85" t="s">
        <v>24</v>
      </c>
      <c r="F26" s="79" t="s">
        <v>25</v>
      </c>
      <c r="G26" s="77">
        <v>5</v>
      </c>
      <c r="H26" s="89" t="s">
        <v>116</v>
      </c>
      <c r="I26" s="85">
        <v>28</v>
      </c>
      <c r="J26" s="80">
        <f t="shared" si="0"/>
        <v>60.869565217391312</v>
      </c>
      <c r="K26" s="81" t="s">
        <v>26</v>
      </c>
      <c r="L26" s="82" t="s">
        <v>27</v>
      </c>
      <c r="M26" s="82" t="s">
        <v>28</v>
      </c>
      <c r="N26" s="1"/>
      <c r="O26" s="1"/>
      <c r="P26" s="1"/>
      <c r="Q26" s="1"/>
      <c r="R26" s="1"/>
      <c r="S26" s="1"/>
      <c r="T26" s="1"/>
      <c r="U26" s="1"/>
    </row>
    <row r="27" spans="1:21" ht="16.5" thickBot="1">
      <c r="A27" s="91">
        <v>11</v>
      </c>
      <c r="B27" s="83">
        <v>1205015</v>
      </c>
      <c r="C27" s="85" t="s">
        <v>29</v>
      </c>
      <c r="D27" s="78">
        <v>40414</v>
      </c>
      <c r="E27" s="85" t="s">
        <v>24</v>
      </c>
      <c r="F27" s="79" t="s">
        <v>25</v>
      </c>
      <c r="G27" s="77">
        <v>5</v>
      </c>
      <c r="H27" s="89" t="s">
        <v>116</v>
      </c>
      <c r="I27" s="85">
        <v>28</v>
      </c>
      <c r="J27" s="80">
        <f t="shared" si="0"/>
        <v>60.869565217391312</v>
      </c>
      <c r="K27" s="81" t="s">
        <v>26</v>
      </c>
      <c r="L27" s="82" t="s">
        <v>27</v>
      </c>
      <c r="M27" s="82" t="s">
        <v>28</v>
      </c>
      <c r="N27" s="1"/>
      <c r="O27" s="1"/>
      <c r="P27" s="1"/>
      <c r="Q27" s="1"/>
      <c r="R27" s="1"/>
      <c r="S27" s="1"/>
      <c r="T27" s="1"/>
      <c r="U27" s="1"/>
    </row>
    <row r="28" spans="1:21" ht="16.5" thickBot="1">
      <c r="A28" s="91">
        <v>12</v>
      </c>
      <c r="B28" s="74">
        <v>1205004</v>
      </c>
      <c r="C28" s="85" t="s">
        <v>31</v>
      </c>
      <c r="D28" s="78">
        <v>40346</v>
      </c>
      <c r="E28" s="85" t="s">
        <v>24</v>
      </c>
      <c r="F28" s="79" t="s">
        <v>25</v>
      </c>
      <c r="G28" s="77">
        <v>5</v>
      </c>
      <c r="H28" s="89" t="s">
        <v>116</v>
      </c>
      <c r="I28" s="85">
        <v>26</v>
      </c>
      <c r="J28" s="80">
        <f t="shared" si="0"/>
        <v>56.521739130434781</v>
      </c>
      <c r="K28" s="81" t="s">
        <v>26</v>
      </c>
      <c r="L28" s="82" t="s">
        <v>27</v>
      </c>
      <c r="M28" s="82" t="s">
        <v>28</v>
      </c>
      <c r="N28" s="1"/>
      <c r="O28" s="1"/>
      <c r="P28" s="1"/>
      <c r="Q28" s="1"/>
      <c r="R28" s="1"/>
      <c r="S28" s="1"/>
      <c r="T28" s="1"/>
      <c r="U28" s="1"/>
    </row>
    <row r="29" spans="1:21" ht="16.5" thickBot="1">
      <c r="A29" s="90">
        <v>13</v>
      </c>
      <c r="B29" s="83">
        <v>1205013</v>
      </c>
      <c r="C29" s="85" t="s">
        <v>29</v>
      </c>
      <c r="D29" s="78">
        <v>39961</v>
      </c>
      <c r="E29" s="85" t="s">
        <v>24</v>
      </c>
      <c r="F29" s="79" t="s">
        <v>25</v>
      </c>
      <c r="G29" s="77">
        <v>5</v>
      </c>
      <c r="H29" s="89" t="s">
        <v>116</v>
      </c>
      <c r="I29" s="85">
        <v>26</v>
      </c>
      <c r="J29" s="80">
        <f t="shared" si="0"/>
        <v>56.521739130434781</v>
      </c>
      <c r="K29" s="81" t="s">
        <v>26</v>
      </c>
      <c r="L29" s="82" t="s">
        <v>27</v>
      </c>
      <c r="M29" s="82" t="s">
        <v>28</v>
      </c>
      <c r="N29" s="1"/>
      <c r="O29" s="1"/>
      <c r="P29" s="1"/>
      <c r="Q29" s="1"/>
      <c r="R29" s="1"/>
      <c r="S29" s="1"/>
      <c r="T29" s="1"/>
      <c r="U29" s="1"/>
    </row>
    <row r="30" spans="1:21" ht="16.5" thickBot="1">
      <c r="A30" s="91">
        <v>14</v>
      </c>
      <c r="B30" s="74">
        <v>1205061</v>
      </c>
      <c r="C30" s="85" t="s">
        <v>31</v>
      </c>
      <c r="D30" s="86">
        <v>40264</v>
      </c>
      <c r="E30" s="85" t="s">
        <v>24</v>
      </c>
      <c r="F30" s="79" t="s">
        <v>25</v>
      </c>
      <c r="G30" s="77">
        <v>5</v>
      </c>
      <c r="H30" s="89" t="s">
        <v>116</v>
      </c>
      <c r="I30" s="85">
        <v>25</v>
      </c>
      <c r="J30" s="80">
        <f t="shared" si="0"/>
        <v>54.347826086956516</v>
      </c>
      <c r="K30" s="75" t="s">
        <v>47</v>
      </c>
      <c r="L30" s="82" t="s">
        <v>36</v>
      </c>
      <c r="M30" s="82" t="s">
        <v>48</v>
      </c>
      <c r="N30" s="1"/>
      <c r="O30" s="1"/>
      <c r="P30" s="1"/>
      <c r="Q30" s="1"/>
      <c r="R30" s="1"/>
      <c r="S30" s="1"/>
      <c r="T30" s="1"/>
      <c r="U30" s="1"/>
    </row>
    <row r="31" spans="1:21" ht="16.5" thickBot="1">
      <c r="A31" s="91">
        <v>15</v>
      </c>
      <c r="B31" s="83">
        <v>1205002</v>
      </c>
      <c r="C31" s="85" t="s">
        <v>29</v>
      </c>
      <c r="D31" s="78">
        <v>40395</v>
      </c>
      <c r="E31" s="85" t="s">
        <v>24</v>
      </c>
      <c r="F31" s="79" t="s">
        <v>25</v>
      </c>
      <c r="G31" s="77">
        <v>5</v>
      </c>
      <c r="H31" s="89" t="s">
        <v>116</v>
      </c>
      <c r="I31" s="85">
        <v>24</v>
      </c>
      <c r="J31" s="80">
        <f t="shared" si="0"/>
        <v>52.173913043478258</v>
      </c>
      <c r="K31" s="81" t="s">
        <v>26</v>
      </c>
      <c r="L31" s="82" t="s">
        <v>27</v>
      </c>
      <c r="M31" s="82" t="s">
        <v>28</v>
      </c>
      <c r="N31" s="1"/>
      <c r="O31" s="1"/>
      <c r="P31" s="1"/>
      <c r="Q31" s="1"/>
      <c r="R31" s="1"/>
      <c r="S31" s="1"/>
      <c r="T31" s="1"/>
      <c r="U31" s="1"/>
    </row>
    <row r="32" spans="1:21" ht="16.5" thickBot="1">
      <c r="A32" s="90">
        <v>16</v>
      </c>
      <c r="B32" s="74">
        <v>1205022</v>
      </c>
      <c r="C32" s="85" t="s">
        <v>29</v>
      </c>
      <c r="D32" s="78">
        <v>40369</v>
      </c>
      <c r="E32" s="85" t="s">
        <v>24</v>
      </c>
      <c r="F32" s="79" t="s">
        <v>25</v>
      </c>
      <c r="G32" s="77">
        <v>5</v>
      </c>
      <c r="H32" s="89" t="s">
        <v>116</v>
      </c>
      <c r="I32" s="85">
        <v>24</v>
      </c>
      <c r="J32" s="80">
        <f t="shared" si="0"/>
        <v>52.173913043478258</v>
      </c>
      <c r="K32" s="81" t="s">
        <v>26</v>
      </c>
      <c r="L32" s="82" t="s">
        <v>27</v>
      </c>
      <c r="M32" s="82" t="s">
        <v>28</v>
      </c>
      <c r="N32" s="1"/>
      <c r="O32" s="1"/>
      <c r="P32" s="1"/>
      <c r="Q32" s="1"/>
      <c r="R32" s="1"/>
      <c r="S32" s="1"/>
      <c r="T32" s="1"/>
      <c r="U32" s="1"/>
    </row>
    <row r="33" spans="1:21" ht="16.5" thickBot="1">
      <c r="A33" s="91">
        <v>17</v>
      </c>
      <c r="B33" s="83">
        <v>1205005</v>
      </c>
      <c r="C33" s="85" t="s">
        <v>29</v>
      </c>
      <c r="D33" s="78">
        <v>40291</v>
      </c>
      <c r="E33" s="85" t="s">
        <v>24</v>
      </c>
      <c r="F33" s="79" t="s">
        <v>25</v>
      </c>
      <c r="G33" s="77">
        <v>5</v>
      </c>
      <c r="H33" s="89" t="s">
        <v>116</v>
      </c>
      <c r="I33" s="85">
        <v>23</v>
      </c>
      <c r="J33" s="80">
        <f t="shared" si="0"/>
        <v>50</v>
      </c>
      <c r="K33" s="81" t="s">
        <v>26</v>
      </c>
      <c r="L33" s="82" t="s">
        <v>27</v>
      </c>
      <c r="M33" s="82" t="s">
        <v>28</v>
      </c>
      <c r="N33" s="1"/>
      <c r="O33" s="1"/>
      <c r="P33" s="1"/>
      <c r="Q33" s="1"/>
      <c r="R33" s="1"/>
      <c r="S33" s="1"/>
      <c r="T33" s="1"/>
      <c r="U33" s="1"/>
    </row>
    <row r="34" spans="1:21" ht="16.5" thickBot="1">
      <c r="A34" s="91">
        <v>18</v>
      </c>
      <c r="B34" s="12">
        <v>1205021</v>
      </c>
      <c r="C34" s="15" t="s">
        <v>29</v>
      </c>
      <c r="D34" s="53">
        <v>39868</v>
      </c>
      <c r="E34" s="21" t="s">
        <v>24</v>
      </c>
      <c r="F34" s="16" t="s">
        <v>25</v>
      </c>
      <c r="G34" s="14">
        <v>5</v>
      </c>
      <c r="H34" s="60" t="s">
        <v>117</v>
      </c>
      <c r="I34" s="15">
        <v>20</v>
      </c>
      <c r="J34" s="23">
        <f t="shared" si="0"/>
        <v>43.478260869565219</v>
      </c>
      <c r="K34" s="17" t="s">
        <v>26</v>
      </c>
      <c r="L34" s="18" t="s">
        <v>27</v>
      </c>
      <c r="M34" s="18" t="s">
        <v>28</v>
      </c>
      <c r="N34" s="1"/>
      <c r="O34" s="1"/>
      <c r="P34" s="1"/>
      <c r="Q34" s="1"/>
      <c r="R34" s="1"/>
      <c r="S34" s="1"/>
      <c r="T34" s="1"/>
      <c r="U34" s="1"/>
    </row>
    <row r="35" spans="1:21" ht="16.5" thickBot="1">
      <c r="A35" s="90">
        <v>19</v>
      </c>
      <c r="B35" s="20">
        <v>1205020</v>
      </c>
      <c r="C35" s="21" t="s">
        <v>29</v>
      </c>
      <c r="D35" s="38">
        <v>40229</v>
      </c>
      <c r="E35" s="21" t="s">
        <v>24</v>
      </c>
      <c r="F35" s="16" t="s">
        <v>25</v>
      </c>
      <c r="G35" s="14">
        <v>5</v>
      </c>
      <c r="H35" s="60" t="s">
        <v>117</v>
      </c>
      <c r="I35" s="21">
        <v>18</v>
      </c>
      <c r="J35" s="23">
        <f t="shared" si="0"/>
        <v>39.130434782608695</v>
      </c>
      <c r="K35" s="17" t="s">
        <v>26</v>
      </c>
      <c r="L35" s="18" t="s">
        <v>27</v>
      </c>
      <c r="M35" s="18" t="s">
        <v>28</v>
      </c>
      <c r="N35" s="1"/>
      <c r="O35" s="1"/>
      <c r="P35" s="1"/>
      <c r="Q35" s="1"/>
      <c r="R35" s="1"/>
      <c r="S35" s="1"/>
      <c r="T35" s="1"/>
      <c r="U35" s="1"/>
    </row>
    <row r="36" spans="1:21" ht="16.5" thickBot="1">
      <c r="A36" s="91">
        <v>20</v>
      </c>
      <c r="B36" s="35">
        <v>1205025</v>
      </c>
      <c r="C36" s="21" t="s">
        <v>31</v>
      </c>
      <c r="D36" s="38">
        <v>40262</v>
      </c>
      <c r="E36" s="21" t="s">
        <v>24</v>
      </c>
      <c r="F36" s="16" t="s">
        <v>25</v>
      </c>
      <c r="G36" s="15">
        <v>5</v>
      </c>
      <c r="H36" s="60" t="s">
        <v>117</v>
      </c>
      <c r="I36" s="21">
        <v>18</v>
      </c>
      <c r="J36" s="23">
        <f t="shared" si="0"/>
        <v>39.130434782608695</v>
      </c>
      <c r="K36" s="25" t="s">
        <v>35</v>
      </c>
      <c r="L36" s="18" t="s">
        <v>36</v>
      </c>
      <c r="M36" s="18" t="s">
        <v>33</v>
      </c>
      <c r="N36" s="1"/>
      <c r="O36" s="1"/>
      <c r="P36" s="1"/>
      <c r="Q36" s="1"/>
      <c r="R36" s="1"/>
      <c r="S36" s="1"/>
      <c r="T36" s="1"/>
      <c r="U36" s="1"/>
    </row>
    <row r="37" spans="1:21" ht="16.5" thickBot="1">
      <c r="A37" s="91">
        <v>21</v>
      </c>
      <c r="B37" s="20">
        <v>1205029</v>
      </c>
      <c r="C37" s="21" t="s">
        <v>31</v>
      </c>
      <c r="D37" s="38">
        <v>40312</v>
      </c>
      <c r="E37" s="21" t="s">
        <v>24</v>
      </c>
      <c r="F37" s="16" t="s">
        <v>25</v>
      </c>
      <c r="G37" s="15">
        <v>5</v>
      </c>
      <c r="H37" s="60" t="s">
        <v>117</v>
      </c>
      <c r="I37" s="21">
        <v>18</v>
      </c>
      <c r="J37" s="23">
        <f t="shared" si="0"/>
        <v>39.130434782608695</v>
      </c>
      <c r="K37" s="25" t="s">
        <v>35</v>
      </c>
      <c r="L37" s="18" t="s">
        <v>36</v>
      </c>
      <c r="M37" s="18" t="s">
        <v>33</v>
      </c>
      <c r="N37" s="1"/>
      <c r="O37" s="1"/>
      <c r="P37" s="1"/>
      <c r="Q37" s="1"/>
      <c r="R37" s="1"/>
      <c r="S37" s="1"/>
      <c r="T37" s="1"/>
      <c r="U37" s="1"/>
    </row>
    <row r="38" spans="1:21" ht="16.5" thickBot="1">
      <c r="A38" s="90">
        <v>22</v>
      </c>
      <c r="B38" s="24">
        <v>1205014</v>
      </c>
      <c r="C38" s="21" t="s">
        <v>31</v>
      </c>
      <c r="D38" s="38">
        <v>40361</v>
      </c>
      <c r="E38" s="21" t="s">
        <v>24</v>
      </c>
      <c r="F38" s="16" t="s">
        <v>25</v>
      </c>
      <c r="G38" s="22">
        <v>5</v>
      </c>
      <c r="H38" s="60" t="s">
        <v>117</v>
      </c>
      <c r="I38" s="21">
        <v>17</v>
      </c>
      <c r="J38" s="23">
        <f t="shared" si="0"/>
        <v>36.95652173913043</v>
      </c>
      <c r="K38" s="72" t="s">
        <v>26</v>
      </c>
      <c r="L38" s="18" t="s">
        <v>27</v>
      </c>
      <c r="M38" s="18" t="s">
        <v>28</v>
      </c>
      <c r="N38" s="1"/>
      <c r="O38" s="1"/>
      <c r="P38" s="1"/>
      <c r="Q38" s="1"/>
      <c r="R38" s="1"/>
      <c r="S38" s="1"/>
      <c r="T38" s="1"/>
      <c r="U38" s="1"/>
    </row>
    <row r="39" spans="1:21" ht="16.5" thickBot="1">
      <c r="A39" s="91">
        <v>23</v>
      </c>
      <c r="B39" s="24">
        <v>1205017</v>
      </c>
      <c r="C39" s="21" t="s">
        <v>31</v>
      </c>
      <c r="D39" s="38">
        <v>40262</v>
      </c>
      <c r="E39" s="21" t="s">
        <v>24</v>
      </c>
      <c r="F39" s="16" t="s">
        <v>25</v>
      </c>
      <c r="G39" s="22">
        <v>5</v>
      </c>
      <c r="H39" s="60" t="s">
        <v>117</v>
      </c>
      <c r="I39" s="21">
        <v>17</v>
      </c>
      <c r="J39" s="23">
        <f t="shared" si="0"/>
        <v>36.95652173913043</v>
      </c>
      <c r="K39" s="17" t="s">
        <v>26</v>
      </c>
      <c r="L39" s="18" t="s">
        <v>27</v>
      </c>
      <c r="M39" s="18" t="s">
        <v>28</v>
      </c>
      <c r="N39" s="1"/>
      <c r="O39" s="1"/>
      <c r="P39" s="1"/>
      <c r="Q39" s="1"/>
      <c r="R39" s="1"/>
      <c r="S39" s="1"/>
      <c r="T39" s="1"/>
      <c r="U39" s="1"/>
    </row>
    <row r="40" spans="1:21" ht="16.5" thickBot="1">
      <c r="A40" s="91">
        <v>24</v>
      </c>
      <c r="B40" s="24">
        <v>1205010</v>
      </c>
      <c r="C40" s="21" t="s">
        <v>31</v>
      </c>
      <c r="D40" s="38">
        <v>40646</v>
      </c>
      <c r="E40" s="21" t="s">
        <v>24</v>
      </c>
      <c r="F40" s="16" t="s">
        <v>25</v>
      </c>
      <c r="G40" s="22">
        <v>5</v>
      </c>
      <c r="H40" s="60" t="s">
        <v>117</v>
      </c>
      <c r="I40" s="21">
        <v>15</v>
      </c>
      <c r="J40" s="23">
        <f t="shared" si="0"/>
        <v>32.608695652173914</v>
      </c>
      <c r="K40" s="17" t="s">
        <v>26</v>
      </c>
      <c r="L40" s="18" t="s">
        <v>27</v>
      </c>
      <c r="M40" s="18" t="s">
        <v>28</v>
      </c>
      <c r="N40" s="1"/>
      <c r="O40" s="1"/>
      <c r="P40" s="1"/>
      <c r="Q40" s="1"/>
      <c r="R40" s="1"/>
      <c r="S40" s="1"/>
      <c r="T40" s="1"/>
      <c r="U40" s="1"/>
    </row>
    <row r="41" spans="1:21" ht="16.5" thickBot="1">
      <c r="A41" s="90">
        <v>25</v>
      </c>
      <c r="B41" s="24">
        <v>1205027</v>
      </c>
      <c r="C41" s="21" t="s">
        <v>31</v>
      </c>
      <c r="D41" s="38">
        <v>40563</v>
      </c>
      <c r="E41" s="21" t="s">
        <v>24</v>
      </c>
      <c r="F41" s="16" t="s">
        <v>25</v>
      </c>
      <c r="G41" s="21">
        <v>5</v>
      </c>
      <c r="H41" s="60" t="s">
        <v>117</v>
      </c>
      <c r="I41" s="21">
        <v>15</v>
      </c>
      <c r="J41" s="23">
        <f t="shared" si="0"/>
        <v>32.608695652173914</v>
      </c>
      <c r="K41" s="25" t="s">
        <v>35</v>
      </c>
      <c r="L41" s="18" t="s">
        <v>36</v>
      </c>
      <c r="M41" s="18" t="s">
        <v>33</v>
      </c>
      <c r="N41" s="1"/>
      <c r="O41" s="1"/>
      <c r="P41" s="1"/>
      <c r="Q41" s="1"/>
      <c r="R41" s="1"/>
      <c r="S41" s="1"/>
      <c r="T41" s="1"/>
      <c r="U41" s="1"/>
    </row>
    <row r="42" spans="1:21" ht="16.5" thickBot="1">
      <c r="A42" s="91">
        <v>26</v>
      </c>
      <c r="B42" s="24">
        <v>1205034</v>
      </c>
      <c r="C42" s="21" t="s">
        <v>31</v>
      </c>
      <c r="D42" s="38">
        <v>40304</v>
      </c>
      <c r="E42" s="21" t="s">
        <v>24</v>
      </c>
      <c r="F42" s="16" t="s">
        <v>25</v>
      </c>
      <c r="G42" s="21">
        <v>5</v>
      </c>
      <c r="H42" s="60" t="s">
        <v>117</v>
      </c>
      <c r="I42" s="21">
        <v>15</v>
      </c>
      <c r="J42" s="23">
        <f t="shared" si="0"/>
        <v>32.608695652173914</v>
      </c>
      <c r="K42" s="25" t="s">
        <v>35</v>
      </c>
      <c r="L42" s="18" t="s">
        <v>36</v>
      </c>
      <c r="M42" s="18" t="s">
        <v>33</v>
      </c>
      <c r="N42" s="1"/>
      <c r="O42" s="1"/>
      <c r="P42" s="1"/>
      <c r="Q42" s="1"/>
      <c r="R42" s="1"/>
      <c r="S42" s="1"/>
      <c r="T42" s="1"/>
      <c r="U42" s="1"/>
    </row>
    <row r="43" spans="1:21" ht="16.5" thickBot="1">
      <c r="A43" s="91">
        <v>27</v>
      </c>
      <c r="B43" s="24">
        <v>1205030</v>
      </c>
      <c r="C43" s="21" t="s">
        <v>31</v>
      </c>
      <c r="D43" s="38">
        <v>40346</v>
      </c>
      <c r="E43" s="21" t="s">
        <v>24</v>
      </c>
      <c r="F43" s="16" t="s">
        <v>25</v>
      </c>
      <c r="G43" s="21">
        <v>5</v>
      </c>
      <c r="H43" s="60" t="s">
        <v>117</v>
      </c>
      <c r="I43" s="21">
        <v>14</v>
      </c>
      <c r="J43" s="23">
        <f t="shared" si="0"/>
        <v>30.434782608695656</v>
      </c>
      <c r="K43" s="25" t="s">
        <v>35</v>
      </c>
      <c r="L43" s="18" t="s">
        <v>36</v>
      </c>
      <c r="M43" s="18" t="s">
        <v>33</v>
      </c>
      <c r="N43" s="1"/>
      <c r="O43" s="1"/>
      <c r="P43" s="1"/>
      <c r="Q43" s="1"/>
      <c r="R43" s="1"/>
      <c r="S43" s="1"/>
      <c r="T43" s="1"/>
      <c r="U43" s="1"/>
    </row>
    <row r="44" spans="1:21" ht="16.5" thickBot="1">
      <c r="A44" s="90">
        <v>28</v>
      </c>
      <c r="B44" s="24">
        <v>1205031</v>
      </c>
      <c r="C44" s="21" t="s">
        <v>29</v>
      </c>
      <c r="D44" s="38">
        <v>40316</v>
      </c>
      <c r="E44" s="21" t="s">
        <v>24</v>
      </c>
      <c r="F44" s="16" t="s">
        <v>25</v>
      </c>
      <c r="G44" s="21">
        <v>5</v>
      </c>
      <c r="H44" s="60" t="s">
        <v>117</v>
      </c>
      <c r="I44" s="21">
        <v>14</v>
      </c>
      <c r="J44" s="23">
        <f t="shared" si="0"/>
        <v>30.434782608695656</v>
      </c>
      <c r="K44" s="25" t="s">
        <v>35</v>
      </c>
      <c r="L44" s="18" t="s">
        <v>36</v>
      </c>
      <c r="M44" s="18" t="s">
        <v>33</v>
      </c>
      <c r="N44" s="1"/>
      <c r="O44" s="1"/>
      <c r="P44" s="1"/>
      <c r="Q44" s="1"/>
      <c r="R44" s="1"/>
      <c r="S44" s="1"/>
      <c r="T44" s="1"/>
      <c r="U44" s="1"/>
    </row>
    <row r="45" spans="1:21" ht="16.5" thickBot="1">
      <c r="A45" s="91">
        <v>29</v>
      </c>
      <c r="B45" s="24">
        <v>1205049</v>
      </c>
      <c r="C45" s="22" t="s">
        <v>31</v>
      </c>
      <c r="D45" s="53">
        <v>40250</v>
      </c>
      <c r="E45" s="22" t="s">
        <v>24</v>
      </c>
      <c r="F45" s="16" t="s">
        <v>25</v>
      </c>
      <c r="G45" s="22">
        <v>5</v>
      </c>
      <c r="H45" s="60" t="s">
        <v>117</v>
      </c>
      <c r="I45" s="22">
        <v>14</v>
      </c>
      <c r="J45" s="23">
        <f t="shared" si="0"/>
        <v>30.434782608695656</v>
      </c>
      <c r="K45" s="25" t="s">
        <v>45</v>
      </c>
      <c r="L45" s="18" t="s">
        <v>34</v>
      </c>
      <c r="M45" s="18" t="s">
        <v>46</v>
      </c>
      <c r="N45" s="1"/>
      <c r="O45" s="1"/>
      <c r="P45" s="1"/>
      <c r="Q45" s="1"/>
      <c r="R45" s="1"/>
      <c r="S45" s="1"/>
      <c r="T45" s="1"/>
      <c r="U45" s="1"/>
    </row>
    <row r="46" spans="1:21" ht="16.5" thickBot="1">
      <c r="A46" s="91">
        <v>30</v>
      </c>
      <c r="B46" s="24">
        <v>1205060</v>
      </c>
      <c r="C46" s="22" t="s">
        <v>29</v>
      </c>
      <c r="D46" s="53">
        <v>40424</v>
      </c>
      <c r="E46" s="22" t="s">
        <v>24</v>
      </c>
      <c r="F46" s="16" t="s">
        <v>25</v>
      </c>
      <c r="G46" s="22">
        <v>5</v>
      </c>
      <c r="H46" s="60" t="s">
        <v>117</v>
      </c>
      <c r="I46" s="22">
        <v>14</v>
      </c>
      <c r="J46" s="23">
        <f t="shared" si="0"/>
        <v>30.434782608695656</v>
      </c>
      <c r="K46" s="25" t="s">
        <v>47</v>
      </c>
      <c r="L46" s="18" t="s">
        <v>36</v>
      </c>
      <c r="M46" s="18" t="s">
        <v>48</v>
      </c>
      <c r="N46" s="1"/>
      <c r="O46" s="1"/>
      <c r="P46" s="1"/>
      <c r="Q46" s="1"/>
      <c r="R46" s="1"/>
      <c r="S46" s="1"/>
      <c r="T46" s="1"/>
      <c r="U46" s="1"/>
    </row>
    <row r="47" spans="1:21" ht="16.5" thickBot="1">
      <c r="A47" s="90">
        <v>31</v>
      </c>
      <c r="B47" s="24">
        <v>1205012</v>
      </c>
      <c r="C47" s="21" t="s">
        <v>31</v>
      </c>
      <c r="D47" s="38">
        <v>40173</v>
      </c>
      <c r="E47" s="21" t="s">
        <v>24</v>
      </c>
      <c r="F47" s="16" t="s">
        <v>25</v>
      </c>
      <c r="G47" s="22">
        <v>5</v>
      </c>
      <c r="H47" s="60" t="s">
        <v>117</v>
      </c>
      <c r="I47" s="21">
        <v>13</v>
      </c>
      <c r="J47" s="23">
        <f t="shared" si="0"/>
        <v>28.260869565217391</v>
      </c>
      <c r="K47" s="17" t="s">
        <v>26</v>
      </c>
      <c r="L47" s="18" t="s">
        <v>27</v>
      </c>
      <c r="M47" s="18" t="s">
        <v>28</v>
      </c>
      <c r="N47" s="1"/>
      <c r="O47" s="1"/>
      <c r="P47" s="1"/>
      <c r="Q47" s="1"/>
      <c r="R47" s="1"/>
      <c r="S47" s="1"/>
      <c r="T47" s="1"/>
      <c r="U47" s="1"/>
    </row>
    <row r="48" spans="1:21" ht="16.5" thickBot="1">
      <c r="A48" s="91">
        <v>32</v>
      </c>
      <c r="B48" s="24">
        <v>1205018</v>
      </c>
      <c r="C48" s="21" t="s">
        <v>29</v>
      </c>
      <c r="D48" s="38">
        <v>40385</v>
      </c>
      <c r="E48" s="21" t="s">
        <v>24</v>
      </c>
      <c r="F48" s="16" t="s">
        <v>25</v>
      </c>
      <c r="G48" s="22">
        <v>5</v>
      </c>
      <c r="H48" s="60" t="s">
        <v>117</v>
      </c>
      <c r="I48" s="21">
        <v>13</v>
      </c>
      <c r="J48" s="23">
        <f t="shared" si="0"/>
        <v>28.260869565217391</v>
      </c>
      <c r="K48" s="17" t="s">
        <v>26</v>
      </c>
      <c r="L48" s="18" t="s">
        <v>27</v>
      </c>
      <c r="M48" s="18" t="s">
        <v>28</v>
      </c>
      <c r="N48" s="1"/>
      <c r="O48" s="1"/>
      <c r="P48" s="1"/>
      <c r="Q48" s="1"/>
      <c r="R48" s="1"/>
      <c r="S48" s="1"/>
      <c r="T48" s="1"/>
      <c r="U48" s="1"/>
    </row>
    <row r="49" spans="1:21" ht="16.5" thickBot="1">
      <c r="A49" s="91">
        <v>33</v>
      </c>
      <c r="B49" s="24">
        <v>1205051</v>
      </c>
      <c r="C49" s="22" t="s">
        <v>29</v>
      </c>
      <c r="D49" s="53">
        <v>40440</v>
      </c>
      <c r="E49" s="22" t="s">
        <v>24</v>
      </c>
      <c r="F49" s="16" t="s">
        <v>25</v>
      </c>
      <c r="G49" s="22">
        <v>5</v>
      </c>
      <c r="H49" s="60" t="s">
        <v>117</v>
      </c>
      <c r="I49" s="22">
        <v>13</v>
      </c>
      <c r="J49" s="23">
        <f t="shared" ref="J49:J77" si="1">I49/46*100</f>
        <v>28.260869565217391</v>
      </c>
      <c r="K49" s="25" t="s">
        <v>47</v>
      </c>
      <c r="L49" s="18" t="s">
        <v>36</v>
      </c>
      <c r="M49" s="18" t="s">
        <v>48</v>
      </c>
      <c r="N49" s="1"/>
      <c r="O49" s="1"/>
      <c r="P49" s="1"/>
      <c r="Q49" s="1"/>
      <c r="R49" s="1"/>
      <c r="S49" s="1"/>
      <c r="T49" s="1"/>
      <c r="U49" s="1"/>
    </row>
    <row r="50" spans="1:21" ht="16.5" thickBot="1">
      <c r="A50" s="90">
        <v>34</v>
      </c>
      <c r="B50" s="24">
        <v>1205055</v>
      </c>
      <c r="C50" s="16" t="s">
        <v>31</v>
      </c>
      <c r="D50" s="53">
        <v>40448</v>
      </c>
      <c r="E50" s="22" t="s">
        <v>24</v>
      </c>
      <c r="F50" s="16" t="s">
        <v>25</v>
      </c>
      <c r="G50" s="22">
        <v>5</v>
      </c>
      <c r="H50" s="60" t="s">
        <v>117</v>
      </c>
      <c r="I50" s="22">
        <v>13</v>
      </c>
      <c r="J50" s="23">
        <f t="shared" si="1"/>
        <v>28.260869565217391</v>
      </c>
      <c r="K50" s="25" t="s">
        <v>47</v>
      </c>
      <c r="L50" s="18" t="s">
        <v>36</v>
      </c>
      <c r="M50" s="18" t="s">
        <v>48</v>
      </c>
      <c r="N50" s="1"/>
      <c r="O50" s="1"/>
      <c r="P50" s="1"/>
      <c r="Q50" s="1"/>
      <c r="R50" s="1"/>
      <c r="S50" s="1"/>
      <c r="T50" s="1"/>
      <c r="U50" s="1"/>
    </row>
    <row r="51" spans="1:21" ht="16.5" thickBot="1">
      <c r="A51" s="91">
        <v>35</v>
      </c>
      <c r="B51" s="24">
        <v>1205026</v>
      </c>
      <c r="C51" s="31" t="s">
        <v>31</v>
      </c>
      <c r="D51" s="38">
        <v>40369</v>
      </c>
      <c r="E51" s="70" t="s">
        <v>24</v>
      </c>
      <c r="F51" s="16" t="s">
        <v>25</v>
      </c>
      <c r="G51" s="21">
        <v>5</v>
      </c>
      <c r="H51" s="60" t="s">
        <v>117</v>
      </c>
      <c r="I51" s="21">
        <v>12</v>
      </c>
      <c r="J51" s="23">
        <f t="shared" si="1"/>
        <v>26.086956521739129</v>
      </c>
      <c r="K51" s="25" t="s">
        <v>35</v>
      </c>
      <c r="L51" s="18" t="s">
        <v>36</v>
      </c>
      <c r="M51" s="18" t="s">
        <v>33</v>
      </c>
      <c r="N51" s="1"/>
      <c r="O51" s="1"/>
      <c r="P51" s="1"/>
      <c r="Q51" s="1"/>
      <c r="R51" s="1"/>
      <c r="S51" s="1"/>
      <c r="T51" s="1"/>
      <c r="U51" s="1"/>
    </row>
    <row r="52" spans="1:21" ht="16.5" thickBot="1">
      <c r="A52" s="91">
        <v>36</v>
      </c>
      <c r="B52" s="24">
        <v>1205043</v>
      </c>
      <c r="C52" s="16" t="s">
        <v>29</v>
      </c>
      <c r="D52" s="53">
        <v>40519</v>
      </c>
      <c r="E52" s="70" t="s">
        <v>24</v>
      </c>
      <c r="F52" s="16" t="s">
        <v>25</v>
      </c>
      <c r="G52" s="22">
        <v>5</v>
      </c>
      <c r="H52" s="60" t="s">
        <v>117</v>
      </c>
      <c r="I52" s="22">
        <v>12</v>
      </c>
      <c r="J52" s="23">
        <f t="shared" si="1"/>
        <v>26.086956521739129</v>
      </c>
      <c r="K52" s="25" t="s">
        <v>42</v>
      </c>
      <c r="L52" s="18" t="s">
        <v>43</v>
      </c>
      <c r="M52" s="18" t="s">
        <v>32</v>
      </c>
      <c r="N52" s="1"/>
      <c r="O52" s="1"/>
      <c r="P52" s="1"/>
      <c r="Q52" s="1"/>
      <c r="R52" s="1"/>
      <c r="S52" s="1"/>
      <c r="T52" s="1"/>
      <c r="U52" s="1"/>
    </row>
    <row r="53" spans="1:21" ht="16.5" thickBot="1">
      <c r="A53" s="90">
        <v>37</v>
      </c>
      <c r="B53" s="24">
        <v>1205045</v>
      </c>
      <c r="C53" s="16" t="s">
        <v>29</v>
      </c>
      <c r="D53" s="53">
        <v>40356</v>
      </c>
      <c r="E53" s="70" t="s">
        <v>24</v>
      </c>
      <c r="F53" s="16" t="s">
        <v>25</v>
      </c>
      <c r="G53" s="22">
        <v>5</v>
      </c>
      <c r="H53" s="60" t="s">
        <v>117</v>
      </c>
      <c r="I53" s="22">
        <v>12</v>
      </c>
      <c r="J53" s="23">
        <f t="shared" si="1"/>
        <v>26.086956521739129</v>
      </c>
      <c r="K53" s="25" t="s">
        <v>42</v>
      </c>
      <c r="L53" s="18" t="s">
        <v>43</v>
      </c>
      <c r="M53" s="18" t="s">
        <v>32</v>
      </c>
      <c r="N53" s="1"/>
      <c r="O53" s="1"/>
      <c r="P53" s="1"/>
      <c r="Q53" s="1"/>
      <c r="R53" s="1"/>
      <c r="S53" s="1"/>
      <c r="T53" s="1"/>
      <c r="U53" s="1"/>
    </row>
    <row r="54" spans="1:21" ht="16.5" thickBot="1">
      <c r="A54" s="91">
        <v>38</v>
      </c>
      <c r="B54" s="24">
        <v>1205048</v>
      </c>
      <c r="C54" s="16" t="s">
        <v>31</v>
      </c>
      <c r="D54" s="53">
        <v>40414</v>
      </c>
      <c r="E54" s="70" t="s">
        <v>24</v>
      </c>
      <c r="F54" s="16" t="s">
        <v>25</v>
      </c>
      <c r="G54" s="22">
        <v>5</v>
      </c>
      <c r="H54" s="60" t="s">
        <v>117</v>
      </c>
      <c r="I54" s="22">
        <v>12</v>
      </c>
      <c r="J54" s="23">
        <f t="shared" si="1"/>
        <v>26.086956521739129</v>
      </c>
      <c r="K54" s="25" t="s">
        <v>42</v>
      </c>
      <c r="L54" s="18" t="s">
        <v>43</v>
      </c>
      <c r="M54" s="73" t="s">
        <v>32</v>
      </c>
      <c r="N54" s="1"/>
      <c r="O54" s="1"/>
      <c r="P54" s="1"/>
      <c r="Q54" s="1"/>
      <c r="R54" s="1"/>
      <c r="S54" s="1"/>
      <c r="T54" s="1"/>
      <c r="U54" s="1"/>
    </row>
    <row r="55" spans="1:21" ht="16.5" thickBot="1">
      <c r="A55" s="91">
        <v>39</v>
      </c>
      <c r="B55" s="28">
        <v>1205058</v>
      </c>
      <c r="C55" s="16" t="s">
        <v>29</v>
      </c>
      <c r="D55" s="53">
        <v>40306</v>
      </c>
      <c r="E55" s="16" t="s">
        <v>24</v>
      </c>
      <c r="F55" s="16" t="s">
        <v>25</v>
      </c>
      <c r="G55" s="16">
        <v>5</v>
      </c>
      <c r="H55" s="60" t="s">
        <v>117</v>
      </c>
      <c r="I55" s="16">
        <v>12</v>
      </c>
      <c r="J55" s="23">
        <f t="shared" si="1"/>
        <v>26.086956521739129</v>
      </c>
      <c r="K55" s="30" t="s">
        <v>47</v>
      </c>
      <c r="L55" s="18" t="s">
        <v>36</v>
      </c>
      <c r="M55" s="18" t="s">
        <v>48</v>
      </c>
      <c r="N55" s="1"/>
      <c r="O55" s="1"/>
      <c r="P55" s="1"/>
      <c r="Q55" s="1"/>
      <c r="R55" s="1"/>
      <c r="S55" s="1"/>
      <c r="T55" s="1"/>
      <c r="U55" s="1"/>
    </row>
    <row r="56" spans="1:21" ht="16.5" thickBot="1">
      <c r="A56" s="90">
        <v>40</v>
      </c>
      <c r="B56" s="32">
        <v>1205037</v>
      </c>
      <c r="C56" s="16" t="s">
        <v>29</v>
      </c>
      <c r="D56" s="54">
        <v>40500</v>
      </c>
      <c r="E56" s="69" t="s">
        <v>24</v>
      </c>
      <c r="F56" s="16" t="s">
        <v>25</v>
      </c>
      <c r="G56" s="31">
        <v>5</v>
      </c>
      <c r="H56" s="60" t="s">
        <v>117</v>
      </c>
      <c r="I56" s="31">
        <v>11</v>
      </c>
      <c r="J56" s="23">
        <f t="shared" si="1"/>
        <v>23.913043478260871</v>
      </c>
      <c r="K56" s="33" t="s">
        <v>38</v>
      </c>
      <c r="L56" s="18" t="s">
        <v>39</v>
      </c>
      <c r="M56" s="18" t="s">
        <v>40</v>
      </c>
      <c r="N56" s="1"/>
      <c r="O56" s="1"/>
      <c r="P56" s="1"/>
      <c r="Q56" s="1"/>
      <c r="R56" s="1"/>
      <c r="S56" s="1"/>
      <c r="T56" s="1"/>
      <c r="U56" s="1"/>
    </row>
    <row r="57" spans="1:21" ht="16.5" thickBot="1">
      <c r="A57" s="91">
        <v>41</v>
      </c>
      <c r="B57" s="32">
        <v>1205039</v>
      </c>
      <c r="C57" s="16" t="s">
        <v>31</v>
      </c>
      <c r="D57" s="54">
        <v>40418</v>
      </c>
      <c r="E57" s="69" t="s">
        <v>24</v>
      </c>
      <c r="F57" s="16" t="s">
        <v>25</v>
      </c>
      <c r="G57" s="31">
        <v>5</v>
      </c>
      <c r="H57" s="60" t="s">
        <v>117</v>
      </c>
      <c r="I57" s="31">
        <v>11</v>
      </c>
      <c r="J57" s="23">
        <f t="shared" si="1"/>
        <v>23.913043478260871</v>
      </c>
      <c r="K57" s="33" t="s">
        <v>35</v>
      </c>
      <c r="L57" s="18" t="s">
        <v>39</v>
      </c>
      <c r="M57" s="17" t="s">
        <v>33</v>
      </c>
      <c r="N57" s="1"/>
      <c r="O57" s="1"/>
      <c r="P57" s="1"/>
      <c r="Q57" s="1"/>
      <c r="R57" s="1"/>
      <c r="S57" s="1"/>
      <c r="T57" s="1"/>
      <c r="U57" s="1"/>
    </row>
    <row r="58" spans="1:21" ht="16.5" thickBot="1">
      <c r="A58" s="91">
        <v>42</v>
      </c>
      <c r="B58" s="32">
        <v>1205033</v>
      </c>
      <c r="C58" s="31" t="s">
        <v>29</v>
      </c>
      <c r="D58" s="38">
        <v>40479</v>
      </c>
      <c r="E58" s="31" t="s">
        <v>24</v>
      </c>
      <c r="F58" s="16" t="s">
        <v>25</v>
      </c>
      <c r="G58" s="31">
        <v>5</v>
      </c>
      <c r="H58" s="60" t="s">
        <v>117</v>
      </c>
      <c r="I58" s="31">
        <v>10</v>
      </c>
      <c r="J58" s="23">
        <f t="shared" si="1"/>
        <v>21.739130434782609</v>
      </c>
      <c r="K58" s="33" t="s">
        <v>35</v>
      </c>
      <c r="L58" s="18" t="s">
        <v>36</v>
      </c>
      <c r="M58" s="18" t="s">
        <v>33</v>
      </c>
      <c r="N58" s="1"/>
      <c r="O58" s="1"/>
      <c r="P58" s="1"/>
      <c r="Q58" s="1"/>
      <c r="R58" s="1"/>
      <c r="S58" s="1"/>
      <c r="T58" s="1"/>
      <c r="U58" s="1"/>
    </row>
    <row r="59" spans="1:21" ht="16.5" thickBot="1">
      <c r="A59" s="90">
        <v>43</v>
      </c>
      <c r="B59" s="28">
        <v>1205047</v>
      </c>
      <c r="C59" s="16" t="s">
        <v>31</v>
      </c>
      <c r="D59" s="53">
        <v>40338</v>
      </c>
      <c r="E59" s="16" t="s">
        <v>24</v>
      </c>
      <c r="F59" s="16" t="s">
        <v>25</v>
      </c>
      <c r="G59" s="16">
        <v>5</v>
      </c>
      <c r="H59" s="60" t="s">
        <v>117</v>
      </c>
      <c r="I59" s="16">
        <v>10</v>
      </c>
      <c r="J59" s="23">
        <f t="shared" si="1"/>
        <v>21.739130434782609</v>
      </c>
      <c r="K59" s="30" t="s">
        <v>42</v>
      </c>
      <c r="L59" s="18" t="s">
        <v>43</v>
      </c>
      <c r="M59" s="18" t="s">
        <v>32</v>
      </c>
      <c r="N59" s="1"/>
      <c r="O59" s="1"/>
      <c r="P59" s="1"/>
      <c r="Q59" s="1"/>
      <c r="R59" s="1"/>
      <c r="S59" s="1"/>
      <c r="T59" s="1"/>
      <c r="U59" s="1"/>
    </row>
    <row r="60" spans="1:21" ht="16.5" thickBot="1">
      <c r="A60" s="91">
        <v>44</v>
      </c>
      <c r="B60" s="28">
        <v>1205050</v>
      </c>
      <c r="C60" s="16" t="s">
        <v>31</v>
      </c>
      <c r="D60" s="53">
        <v>40269</v>
      </c>
      <c r="E60" s="16" t="s">
        <v>24</v>
      </c>
      <c r="F60" s="16" t="s">
        <v>25</v>
      </c>
      <c r="G60" s="16">
        <v>5</v>
      </c>
      <c r="H60" s="60" t="s">
        <v>117</v>
      </c>
      <c r="I60" s="16">
        <v>10</v>
      </c>
      <c r="J60" s="23">
        <f t="shared" si="1"/>
        <v>21.739130434782609</v>
      </c>
      <c r="K60" s="30" t="s">
        <v>45</v>
      </c>
      <c r="L60" s="18" t="s">
        <v>34</v>
      </c>
      <c r="M60" s="18" t="s">
        <v>46</v>
      </c>
      <c r="N60" s="1"/>
      <c r="O60" s="1"/>
      <c r="P60" s="1"/>
      <c r="Q60" s="1"/>
      <c r="R60" s="1"/>
      <c r="S60" s="1"/>
      <c r="T60" s="1"/>
      <c r="U60" s="1"/>
    </row>
    <row r="61" spans="1:21" ht="16.5" thickBot="1">
      <c r="A61" s="91">
        <v>45</v>
      </c>
      <c r="B61" s="32">
        <v>1205023</v>
      </c>
      <c r="C61" s="31" t="s">
        <v>31</v>
      </c>
      <c r="D61" s="38">
        <v>40253</v>
      </c>
      <c r="E61" s="31" t="s">
        <v>24</v>
      </c>
      <c r="F61" s="16" t="s">
        <v>25</v>
      </c>
      <c r="G61" s="31">
        <v>5</v>
      </c>
      <c r="H61" s="60" t="s">
        <v>117</v>
      </c>
      <c r="I61" s="31">
        <v>9</v>
      </c>
      <c r="J61" s="23">
        <f t="shared" si="1"/>
        <v>19.565217391304348</v>
      </c>
      <c r="K61" s="71" t="s">
        <v>35</v>
      </c>
      <c r="L61" s="18" t="s">
        <v>36</v>
      </c>
      <c r="M61" s="18" t="s">
        <v>33</v>
      </c>
      <c r="N61" s="1"/>
      <c r="O61" s="1"/>
      <c r="P61" s="1"/>
      <c r="Q61" s="1"/>
      <c r="R61" s="1"/>
      <c r="S61" s="1"/>
      <c r="T61" s="1"/>
      <c r="U61" s="1"/>
    </row>
    <row r="62" spans="1:21" ht="16.5" thickBot="1">
      <c r="A62" s="90">
        <v>46</v>
      </c>
      <c r="B62" s="32">
        <v>1205024</v>
      </c>
      <c r="C62" s="31" t="s">
        <v>31</v>
      </c>
      <c r="D62" s="38">
        <v>40473</v>
      </c>
      <c r="E62" s="31" t="s">
        <v>24</v>
      </c>
      <c r="F62" s="16" t="s">
        <v>25</v>
      </c>
      <c r="G62" s="31">
        <v>5</v>
      </c>
      <c r="H62" s="60" t="s">
        <v>117</v>
      </c>
      <c r="I62" s="31">
        <v>9</v>
      </c>
      <c r="J62" s="23">
        <f t="shared" si="1"/>
        <v>19.565217391304348</v>
      </c>
      <c r="K62" s="33" t="s">
        <v>35</v>
      </c>
      <c r="L62" s="18" t="s">
        <v>36</v>
      </c>
      <c r="M62" s="18" t="s">
        <v>33</v>
      </c>
      <c r="N62" s="1"/>
      <c r="O62" s="1"/>
      <c r="P62" s="1"/>
      <c r="Q62" s="1"/>
      <c r="R62" s="1"/>
      <c r="S62" s="1"/>
      <c r="T62" s="1"/>
      <c r="U62" s="1"/>
    </row>
    <row r="63" spans="1:21" ht="16.5" thickBot="1">
      <c r="A63" s="91">
        <v>47</v>
      </c>
      <c r="B63" s="32">
        <v>1205032</v>
      </c>
      <c r="C63" s="31" t="s">
        <v>31</v>
      </c>
      <c r="D63" s="38">
        <v>40115</v>
      </c>
      <c r="E63" s="31" t="s">
        <v>24</v>
      </c>
      <c r="F63" s="16" t="s">
        <v>25</v>
      </c>
      <c r="G63" s="31">
        <v>5</v>
      </c>
      <c r="H63" s="60" t="s">
        <v>117</v>
      </c>
      <c r="I63" s="31">
        <v>9</v>
      </c>
      <c r="J63" s="23">
        <f t="shared" si="1"/>
        <v>19.565217391304348</v>
      </c>
      <c r="K63" s="33" t="s">
        <v>35</v>
      </c>
      <c r="L63" s="18" t="s">
        <v>36</v>
      </c>
      <c r="M63" s="18" t="s">
        <v>33</v>
      </c>
      <c r="N63" s="1"/>
      <c r="O63" s="1"/>
      <c r="P63" s="1"/>
      <c r="Q63" s="1"/>
      <c r="R63" s="1"/>
      <c r="S63" s="1"/>
      <c r="T63" s="1"/>
      <c r="U63" s="1"/>
    </row>
    <row r="64" spans="1:21" ht="16.5" thickBot="1">
      <c r="A64" s="91">
        <v>48</v>
      </c>
      <c r="B64" s="28">
        <v>1205044</v>
      </c>
      <c r="C64" s="16" t="s">
        <v>29</v>
      </c>
      <c r="D64" s="53">
        <v>40378</v>
      </c>
      <c r="E64" s="16" t="s">
        <v>24</v>
      </c>
      <c r="F64" s="16" t="s">
        <v>25</v>
      </c>
      <c r="G64" s="16">
        <v>5</v>
      </c>
      <c r="H64" s="60" t="s">
        <v>117</v>
      </c>
      <c r="I64" s="16">
        <v>9</v>
      </c>
      <c r="J64" s="23">
        <f t="shared" si="1"/>
        <v>19.565217391304348</v>
      </c>
      <c r="K64" s="30" t="s">
        <v>42</v>
      </c>
      <c r="L64" s="18" t="s">
        <v>43</v>
      </c>
      <c r="M64" s="18" t="s">
        <v>32</v>
      </c>
      <c r="N64" s="1"/>
      <c r="O64" s="1"/>
      <c r="P64" s="1"/>
      <c r="Q64" s="1"/>
      <c r="R64" s="1"/>
      <c r="S64" s="1"/>
      <c r="T64" s="1"/>
      <c r="U64" s="1"/>
    </row>
    <row r="65" spans="1:21" ht="16.5" thickBot="1">
      <c r="A65" s="90">
        <v>49</v>
      </c>
      <c r="B65" s="28">
        <v>1205054</v>
      </c>
      <c r="C65" s="16" t="s">
        <v>29</v>
      </c>
      <c r="D65" s="53">
        <v>40239</v>
      </c>
      <c r="E65" s="16" t="s">
        <v>24</v>
      </c>
      <c r="F65" s="16" t="s">
        <v>25</v>
      </c>
      <c r="G65" s="16">
        <v>5</v>
      </c>
      <c r="H65" s="60" t="s">
        <v>117</v>
      </c>
      <c r="I65" s="16">
        <v>9</v>
      </c>
      <c r="J65" s="23">
        <f t="shared" si="1"/>
        <v>19.565217391304348</v>
      </c>
      <c r="K65" s="30" t="s">
        <v>47</v>
      </c>
      <c r="L65" s="18" t="s">
        <v>36</v>
      </c>
      <c r="M65" s="18" t="s">
        <v>48</v>
      </c>
      <c r="N65" s="1"/>
      <c r="O65" s="1"/>
      <c r="P65" s="1"/>
      <c r="Q65" s="1"/>
      <c r="R65" s="1"/>
      <c r="S65" s="1"/>
      <c r="T65" s="1"/>
      <c r="U65" s="1"/>
    </row>
    <row r="66" spans="1:21" ht="16.5" thickBot="1">
      <c r="A66" s="91">
        <v>50</v>
      </c>
      <c r="B66" s="28">
        <v>1205056</v>
      </c>
      <c r="C66" s="16" t="s">
        <v>29</v>
      </c>
      <c r="D66" s="53">
        <v>40283</v>
      </c>
      <c r="E66" s="16" t="s">
        <v>24</v>
      </c>
      <c r="F66" s="16" t="s">
        <v>25</v>
      </c>
      <c r="G66" s="16">
        <v>5</v>
      </c>
      <c r="H66" s="60" t="s">
        <v>117</v>
      </c>
      <c r="I66" s="16">
        <v>9</v>
      </c>
      <c r="J66" s="23">
        <f t="shared" si="1"/>
        <v>19.565217391304348</v>
      </c>
      <c r="K66" s="30" t="s">
        <v>47</v>
      </c>
      <c r="L66" s="18" t="s">
        <v>36</v>
      </c>
      <c r="M66" s="18" t="s">
        <v>48</v>
      </c>
      <c r="N66" s="1"/>
      <c r="O66" s="1"/>
      <c r="P66" s="1"/>
      <c r="Q66" s="1"/>
      <c r="R66" s="1"/>
      <c r="S66" s="1"/>
      <c r="T66" s="1"/>
      <c r="U66" s="1"/>
    </row>
    <row r="67" spans="1:21" ht="16.5" thickBot="1">
      <c r="A67" s="91">
        <v>51</v>
      </c>
      <c r="B67" s="28">
        <v>1205057</v>
      </c>
      <c r="C67" s="16" t="s">
        <v>29</v>
      </c>
      <c r="D67" s="53">
        <v>40277</v>
      </c>
      <c r="E67" s="16" t="s">
        <v>24</v>
      </c>
      <c r="F67" s="16" t="s">
        <v>25</v>
      </c>
      <c r="G67" s="16">
        <v>5</v>
      </c>
      <c r="H67" s="60" t="s">
        <v>117</v>
      </c>
      <c r="I67" s="16">
        <v>9</v>
      </c>
      <c r="J67" s="23">
        <f t="shared" si="1"/>
        <v>19.565217391304348</v>
      </c>
      <c r="K67" s="30" t="s">
        <v>47</v>
      </c>
      <c r="L67" s="18" t="s">
        <v>36</v>
      </c>
      <c r="M67" s="18" t="s">
        <v>48</v>
      </c>
      <c r="N67" s="1"/>
      <c r="O67" s="1"/>
      <c r="P67" s="1"/>
      <c r="Q67" s="1"/>
      <c r="R67" s="1"/>
      <c r="S67" s="1"/>
      <c r="T67" s="1"/>
      <c r="U67" s="1"/>
    </row>
    <row r="68" spans="1:21" ht="16.5" thickBot="1">
      <c r="A68" s="90">
        <v>52</v>
      </c>
      <c r="B68" s="28">
        <v>1205059</v>
      </c>
      <c r="C68" s="16" t="s">
        <v>31</v>
      </c>
      <c r="D68" s="53">
        <v>40312</v>
      </c>
      <c r="E68" s="16" t="s">
        <v>24</v>
      </c>
      <c r="F68" s="16" t="s">
        <v>25</v>
      </c>
      <c r="G68" s="16">
        <v>5</v>
      </c>
      <c r="H68" s="60" t="s">
        <v>117</v>
      </c>
      <c r="I68" s="16">
        <v>9</v>
      </c>
      <c r="J68" s="23">
        <f t="shared" si="1"/>
        <v>19.565217391304348</v>
      </c>
      <c r="K68" s="30" t="s">
        <v>47</v>
      </c>
      <c r="L68" s="18" t="s">
        <v>36</v>
      </c>
      <c r="M68" s="18" t="s">
        <v>48</v>
      </c>
      <c r="N68" s="1"/>
      <c r="O68" s="1"/>
      <c r="P68" s="1"/>
      <c r="Q68" s="1"/>
      <c r="R68" s="1"/>
      <c r="S68" s="1"/>
      <c r="T68" s="1"/>
      <c r="U68" s="1"/>
    </row>
    <row r="69" spans="1:21" ht="16.5" thickBot="1">
      <c r="A69" s="91">
        <v>53</v>
      </c>
      <c r="B69" s="28">
        <v>1205053</v>
      </c>
      <c r="C69" s="16" t="s">
        <v>31</v>
      </c>
      <c r="D69" s="53">
        <v>40323</v>
      </c>
      <c r="E69" s="16" t="s">
        <v>24</v>
      </c>
      <c r="F69" s="16" t="s">
        <v>25</v>
      </c>
      <c r="G69" s="16">
        <v>5</v>
      </c>
      <c r="H69" s="60" t="s">
        <v>117</v>
      </c>
      <c r="I69" s="16">
        <v>7</v>
      </c>
      <c r="J69" s="23">
        <f t="shared" si="1"/>
        <v>15.217391304347828</v>
      </c>
      <c r="K69" s="30" t="s">
        <v>47</v>
      </c>
      <c r="L69" s="18" t="s">
        <v>36</v>
      </c>
      <c r="M69" s="18" t="s">
        <v>48</v>
      </c>
      <c r="N69" s="1"/>
      <c r="O69" s="1"/>
      <c r="P69" s="1"/>
      <c r="Q69" s="1"/>
      <c r="R69" s="1"/>
      <c r="S69" s="1"/>
      <c r="T69" s="1"/>
      <c r="U69" s="1"/>
    </row>
    <row r="70" spans="1:21" ht="16.5" thickBot="1">
      <c r="A70" s="91">
        <v>54</v>
      </c>
      <c r="B70" s="32">
        <v>1205036</v>
      </c>
      <c r="C70" s="16" t="s">
        <v>29</v>
      </c>
      <c r="D70" s="54" t="s">
        <v>41</v>
      </c>
      <c r="E70" s="69" t="s">
        <v>24</v>
      </c>
      <c r="F70" s="16" t="s">
        <v>25</v>
      </c>
      <c r="G70" s="31">
        <v>5</v>
      </c>
      <c r="H70" s="60" t="s">
        <v>117</v>
      </c>
      <c r="I70" s="31">
        <v>6</v>
      </c>
      <c r="J70" s="23">
        <f t="shared" si="1"/>
        <v>13.043478260869565</v>
      </c>
      <c r="K70" s="33" t="s">
        <v>38</v>
      </c>
      <c r="L70" s="18" t="s">
        <v>39</v>
      </c>
      <c r="M70" s="18" t="s">
        <v>40</v>
      </c>
      <c r="N70" s="1"/>
      <c r="O70" s="1"/>
      <c r="P70" s="1"/>
      <c r="Q70" s="1"/>
      <c r="R70" s="1"/>
      <c r="S70" s="1"/>
      <c r="T70" s="1"/>
      <c r="U70" s="1"/>
    </row>
    <row r="71" spans="1:21" ht="16.5" thickBot="1">
      <c r="A71" s="90">
        <v>55</v>
      </c>
      <c r="B71" s="32">
        <v>1205038</v>
      </c>
      <c r="C71" s="16" t="s">
        <v>31</v>
      </c>
      <c r="D71" s="54">
        <v>40297</v>
      </c>
      <c r="E71" s="69" t="s">
        <v>24</v>
      </c>
      <c r="F71" s="16" t="s">
        <v>25</v>
      </c>
      <c r="G71" s="31">
        <v>5</v>
      </c>
      <c r="H71" s="60" t="s">
        <v>117</v>
      </c>
      <c r="I71" s="31">
        <v>6</v>
      </c>
      <c r="J71" s="23">
        <f t="shared" si="1"/>
        <v>13.043478260869565</v>
      </c>
      <c r="K71" s="33" t="s">
        <v>35</v>
      </c>
      <c r="L71" s="18" t="s">
        <v>39</v>
      </c>
      <c r="M71" s="18" t="s">
        <v>33</v>
      </c>
      <c r="N71" s="1"/>
      <c r="O71" s="1"/>
      <c r="P71" s="1"/>
      <c r="Q71" s="1"/>
      <c r="R71" s="1"/>
      <c r="S71" s="1"/>
      <c r="T71" s="1"/>
      <c r="U71" s="1"/>
    </row>
    <row r="72" spans="1:21" ht="16.5" thickBot="1">
      <c r="A72" s="91">
        <v>56</v>
      </c>
      <c r="B72" s="28">
        <v>1205052</v>
      </c>
      <c r="C72" s="16" t="s">
        <v>29</v>
      </c>
      <c r="D72" s="53">
        <v>40164</v>
      </c>
      <c r="E72" s="16" t="s">
        <v>24</v>
      </c>
      <c r="F72" s="16" t="s">
        <v>25</v>
      </c>
      <c r="G72" s="16">
        <v>5</v>
      </c>
      <c r="H72" s="60" t="s">
        <v>117</v>
      </c>
      <c r="I72" s="16">
        <v>5</v>
      </c>
      <c r="J72" s="23">
        <f t="shared" si="1"/>
        <v>10.869565217391305</v>
      </c>
      <c r="K72" s="30" t="s">
        <v>47</v>
      </c>
      <c r="L72" s="18" t="s">
        <v>36</v>
      </c>
      <c r="M72" s="18" t="s">
        <v>48</v>
      </c>
      <c r="N72" s="1"/>
      <c r="O72" s="1"/>
      <c r="P72" s="1"/>
      <c r="Q72" s="1"/>
      <c r="R72" s="1"/>
      <c r="S72" s="1"/>
      <c r="T72" s="1"/>
      <c r="U72" s="1"/>
    </row>
    <row r="73" spans="1:21" ht="16.5" thickBot="1">
      <c r="A73" s="91">
        <v>57</v>
      </c>
      <c r="B73" s="32">
        <v>1205035</v>
      </c>
      <c r="C73" s="16" t="s">
        <v>29</v>
      </c>
      <c r="D73" s="54">
        <v>40484</v>
      </c>
      <c r="E73" s="31" t="s">
        <v>24</v>
      </c>
      <c r="F73" s="16" t="s">
        <v>25</v>
      </c>
      <c r="G73" s="31">
        <v>5</v>
      </c>
      <c r="H73" s="60" t="s">
        <v>117</v>
      </c>
      <c r="I73" s="31">
        <v>4</v>
      </c>
      <c r="J73" s="23">
        <f t="shared" si="1"/>
        <v>8.695652173913043</v>
      </c>
      <c r="K73" s="33" t="s">
        <v>38</v>
      </c>
      <c r="L73" s="18" t="s">
        <v>39</v>
      </c>
      <c r="M73" s="18" t="s">
        <v>40</v>
      </c>
      <c r="N73" s="1"/>
      <c r="O73" s="1"/>
      <c r="P73" s="1"/>
      <c r="Q73" s="1"/>
      <c r="R73" s="1"/>
      <c r="S73" s="1"/>
      <c r="T73" s="1"/>
      <c r="U73" s="1"/>
    </row>
    <row r="74" spans="1:21" ht="16.5" thickBot="1">
      <c r="A74" s="90">
        <v>58</v>
      </c>
      <c r="B74" s="32">
        <v>1205028</v>
      </c>
      <c r="C74" s="31" t="s">
        <v>29</v>
      </c>
      <c r="D74" s="38">
        <v>40306</v>
      </c>
      <c r="E74" s="31" t="s">
        <v>24</v>
      </c>
      <c r="F74" s="16" t="s">
        <v>25</v>
      </c>
      <c r="G74" s="31">
        <v>5</v>
      </c>
      <c r="H74" s="60" t="s">
        <v>117</v>
      </c>
      <c r="I74" s="31">
        <v>3</v>
      </c>
      <c r="J74" s="23">
        <f t="shared" si="1"/>
        <v>6.5217391304347823</v>
      </c>
      <c r="K74" s="33" t="s">
        <v>35</v>
      </c>
      <c r="L74" s="18" t="s">
        <v>36</v>
      </c>
      <c r="M74" s="18" t="s">
        <v>33</v>
      </c>
      <c r="N74" s="1"/>
      <c r="O74" s="1"/>
      <c r="P74" s="1"/>
      <c r="Q74" s="1"/>
      <c r="R74" s="1"/>
      <c r="S74" s="1"/>
      <c r="T74" s="1"/>
      <c r="U74" s="1"/>
    </row>
    <row r="75" spans="1:21" ht="16.5" thickBot="1">
      <c r="A75" s="91">
        <v>59</v>
      </c>
      <c r="B75" s="28">
        <v>1205046</v>
      </c>
      <c r="C75" s="16" t="s">
        <v>31</v>
      </c>
      <c r="D75" s="53">
        <v>40416</v>
      </c>
      <c r="E75" s="16" t="s">
        <v>24</v>
      </c>
      <c r="F75" s="16" t="s">
        <v>25</v>
      </c>
      <c r="G75" s="16">
        <v>5</v>
      </c>
      <c r="H75" s="60" t="s">
        <v>117</v>
      </c>
      <c r="I75" s="16">
        <v>3</v>
      </c>
      <c r="J75" s="23">
        <f t="shared" si="1"/>
        <v>6.5217391304347823</v>
      </c>
      <c r="K75" s="30" t="s">
        <v>42</v>
      </c>
      <c r="L75" s="18" t="s">
        <v>43</v>
      </c>
      <c r="M75" s="18" t="s">
        <v>32</v>
      </c>
      <c r="N75" s="1"/>
      <c r="O75" s="1"/>
      <c r="P75" s="1"/>
      <c r="Q75" s="1"/>
      <c r="R75" s="1"/>
      <c r="S75" s="1"/>
      <c r="T75" s="1"/>
      <c r="U75" s="1"/>
    </row>
    <row r="76" spans="1:21" ht="16.5" thickBot="1">
      <c r="A76" s="91">
        <v>60</v>
      </c>
      <c r="B76" s="28">
        <v>1205040</v>
      </c>
      <c r="C76" s="16" t="s">
        <v>31</v>
      </c>
      <c r="D76" s="53">
        <v>40241</v>
      </c>
      <c r="E76" s="16" t="s">
        <v>24</v>
      </c>
      <c r="F76" s="16" t="s">
        <v>25</v>
      </c>
      <c r="G76" s="16">
        <v>5</v>
      </c>
      <c r="H76" s="60" t="s">
        <v>117</v>
      </c>
      <c r="I76" s="16">
        <v>1</v>
      </c>
      <c r="J76" s="23">
        <f t="shared" si="1"/>
        <v>2.1739130434782608</v>
      </c>
      <c r="K76" s="30" t="s">
        <v>42</v>
      </c>
      <c r="L76" s="18" t="s">
        <v>43</v>
      </c>
      <c r="M76" s="18" t="s">
        <v>32</v>
      </c>
      <c r="N76" s="1"/>
      <c r="O76" s="1"/>
      <c r="P76" s="1"/>
      <c r="Q76" s="1"/>
      <c r="R76" s="1"/>
      <c r="S76" s="1"/>
      <c r="T76" s="1"/>
      <c r="U76" s="1"/>
    </row>
    <row r="77" spans="1:21" ht="16.5" thickBot="1">
      <c r="A77" s="90">
        <v>61</v>
      </c>
      <c r="B77" s="32">
        <v>1205041</v>
      </c>
      <c r="C77" s="31" t="s">
        <v>31</v>
      </c>
      <c r="D77" s="53">
        <v>40145</v>
      </c>
      <c r="E77" s="31" t="s">
        <v>24</v>
      </c>
      <c r="F77" s="31" t="s">
        <v>25</v>
      </c>
      <c r="G77" s="31">
        <v>5</v>
      </c>
      <c r="H77" s="60" t="s">
        <v>117</v>
      </c>
      <c r="I77" s="31">
        <v>1</v>
      </c>
      <c r="J77" s="23">
        <f t="shared" si="1"/>
        <v>2.1739130434782608</v>
      </c>
      <c r="K77" s="33" t="s">
        <v>42</v>
      </c>
      <c r="L77" s="18" t="s">
        <v>43</v>
      </c>
      <c r="M77" s="18" t="s">
        <v>32</v>
      </c>
      <c r="N77" s="1"/>
      <c r="O77" s="1"/>
      <c r="P77" s="1"/>
      <c r="Q77" s="1"/>
      <c r="R77" s="1"/>
      <c r="S77" s="1"/>
      <c r="T77" s="1"/>
      <c r="U77" s="1"/>
    </row>
    <row r="78" spans="1:21" ht="16.5" thickBot="1">
      <c r="A78" s="27"/>
      <c r="B78" s="32"/>
      <c r="C78" s="31"/>
      <c r="D78" s="53"/>
      <c r="E78" s="31"/>
      <c r="F78" s="31"/>
      <c r="G78" s="31"/>
      <c r="H78" s="31"/>
      <c r="I78" s="31"/>
      <c r="J78" s="23"/>
      <c r="K78" s="33"/>
      <c r="L78" s="34"/>
      <c r="M78" s="34"/>
      <c r="N78" s="1"/>
      <c r="O78" s="1"/>
      <c r="P78" s="1"/>
      <c r="Q78" s="1"/>
      <c r="R78" s="1"/>
      <c r="S78" s="1"/>
      <c r="T78" s="1"/>
      <c r="U78" s="1"/>
    </row>
    <row r="79" spans="1:21" ht="16.5" thickBot="1">
      <c r="A79" s="11">
        <v>1</v>
      </c>
      <c r="B79" s="74">
        <v>1206013</v>
      </c>
      <c r="C79" s="77" t="s">
        <v>29</v>
      </c>
      <c r="D79" s="86">
        <v>39966</v>
      </c>
      <c r="E79" s="85" t="s">
        <v>24</v>
      </c>
      <c r="F79" s="79" t="s">
        <v>25</v>
      </c>
      <c r="G79" s="77">
        <v>6</v>
      </c>
      <c r="H79" s="92" t="s">
        <v>115</v>
      </c>
      <c r="I79" s="77">
        <v>37</v>
      </c>
      <c r="J79" s="80">
        <f t="shared" ref="J79:J110" si="2">I79/46*100</f>
        <v>80.434782608695656</v>
      </c>
      <c r="K79" s="81" t="s">
        <v>26</v>
      </c>
      <c r="L79" s="81" t="s">
        <v>27</v>
      </c>
      <c r="M79" s="82" t="s">
        <v>28</v>
      </c>
      <c r="N79" s="1"/>
      <c r="O79" s="1"/>
      <c r="P79" s="1"/>
      <c r="Q79" s="1"/>
      <c r="R79" s="1"/>
      <c r="S79" s="1"/>
      <c r="T79" s="1"/>
      <c r="U79" s="1"/>
    </row>
    <row r="80" spans="1:21" ht="16.5" thickBot="1">
      <c r="A80" s="19">
        <v>2</v>
      </c>
      <c r="B80" s="83">
        <v>1206008</v>
      </c>
      <c r="C80" s="85" t="s">
        <v>29</v>
      </c>
      <c r="D80" s="86">
        <v>40137</v>
      </c>
      <c r="E80" s="85" t="s">
        <v>24</v>
      </c>
      <c r="F80" s="79" t="s">
        <v>25</v>
      </c>
      <c r="G80" s="77">
        <v>6</v>
      </c>
      <c r="H80" s="89" t="s">
        <v>116</v>
      </c>
      <c r="I80" s="85">
        <v>33</v>
      </c>
      <c r="J80" s="80">
        <f t="shared" si="2"/>
        <v>71.739130434782609</v>
      </c>
      <c r="K80" s="81" t="s">
        <v>26</v>
      </c>
      <c r="L80" s="81" t="s">
        <v>27</v>
      </c>
      <c r="M80" s="82" t="s">
        <v>28</v>
      </c>
      <c r="N80" s="1"/>
      <c r="O80" s="1"/>
      <c r="P80" s="1"/>
      <c r="Q80" s="1"/>
      <c r="R80" s="1"/>
      <c r="S80" s="1"/>
      <c r="T80" s="1"/>
      <c r="U80" s="1"/>
    </row>
    <row r="81" spans="1:21" ht="16.5" thickBot="1">
      <c r="A81" s="19">
        <v>3</v>
      </c>
      <c r="B81" s="74">
        <v>1206045</v>
      </c>
      <c r="C81" s="85" t="s">
        <v>31</v>
      </c>
      <c r="D81" s="78">
        <v>40033</v>
      </c>
      <c r="E81" s="85" t="s">
        <v>24</v>
      </c>
      <c r="F81" s="79" t="s">
        <v>25</v>
      </c>
      <c r="G81" s="77">
        <v>6</v>
      </c>
      <c r="H81" s="89" t="s">
        <v>116</v>
      </c>
      <c r="I81" s="85">
        <v>33</v>
      </c>
      <c r="J81" s="80">
        <f t="shared" si="2"/>
        <v>71.739130434782609</v>
      </c>
      <c r="K81" s="75" t="s">
        <v>38</v>
      </c>
      <c r="L81" s="82" t="s">
        <v>36</v>
      </c>
      <c r="M81" s="82" t="s">
        <v>40</v>
      </c>
      <c r="N81" s="1"/>
      <c r="O81" s="1"/>
      <c r="P81" s="1"/>
      <c r="Q81" s="1"/>
      <c r="R81" s="1"/>
      <c r="S81" s="1"/>
      <c r="T81" s="1"/>
      <c r="U81" s="1"/>
    </row>
    <row r="82" spans="1:21" ht="16.5" thickBot="1">
      <c r="A82" s="11">
        <v>4</v>
      </c>
      <c r="B82" s="83">
        <v>1206006</v>
      </c>
      <c r="C82" s="85" t="s">
        <v>29</v>
      </c>
      <c r="D82" s="86">
        <v>40048</v>
      </c>
      <c r="E82" s="85" t="s">
        <v>24</v>
      </c>
      <c r="F82" s="79" t="s">
        <v>25</v>
      </c>
      <c r="G82" s="77">
        <v>6</v>
      </c>
      <c r="H82" s="89" t="s">
        <v>116</v>
      </c>
      <c r="I82" s="85">
        <v>31</v>
      </c>
      <c r="J82" s="80">
        <f t="shared" si="2"/>
        <v>67.391304347826093</v>
      </c>
      <c r="K82" s="81" t="s">
        <v>26</v>
      </c>
      <c r="L82" s="81" t="s">
        <v>27</v>
      </c>
      <c r="M82" s="82" t="s">
        <v>28</v>
      </c>
      <c r="N82" s="1"/>
      <c r="O82" s="1"/>
      <c r="P82" s="1"/>
      <c r="Q82" s="1"/>
      <c r="R82" s="1"/>
      <c r="S82" s="1"/>
      <c r="T82" s="1"/>
      <c r="U82" s="1"/>
    </row>
    <row r="83" spans="1:21" ht="16.5" thickBot="1">
      <c r="A83" s="19">
        <v>5</v>
      </c>
      <c r="B83" s="74">
        <v>1206010</v>
      </c>
      <c r="C83" s="85" t="s">
        <v>29</v>
      </c>
      <c r="D83" s="86">
        <v>39756</v>
      </c>
      <c r="E83" s="85" t="s">
        <v>24</v>
      </c>
      <c r="F83" s="79" t="s">
        <v>25</v>
      </c>
      <c r="G83" s="77">
        <v>6</v>
      </c>
      <c r="H83" s="89" t="s">
        <v>116</v>
      </c>
      <c r="I83" s="85">
        <v>31</v>
      </c>
      <c r="J83" s="80">
        <f t="shared" si="2"/>
        <v>67.391304347826093</v>
      </c>
      <c r="K83" s="81" t="s">
        <v>26</v>
      </c>
      <c r="L83" s="81" t="s">
        <v>27</v>
      </c>
      <c r="M83" s="82" t="s">
        <v>28</v>
      </c>
      <c r="N83" s="1"/>
      <c r="O83" s="1"/>
      <c r="P83" s="1"/>
      <c r="Q83" s="1"/>
      <c r="R83" s="1"/>
      <c r="S83" s="1"/>
      <c r="T83" s="1"/>
      <c r="U83" s="1"/>
    </row>
    <row r="84" spans="1:21" ht="16.5" thickBot="1">
      <c r="A84" s="19">
        <v>6</v>
      </c>
      <c r="B84" s="83">
        <v>1206002</v>
      </c>
      <c r="C84" s="85" t="s">
        <v>29</v>
      </c>
      <c r="D84" s="86">
        <v>40088</v>
      </c>
      <c r="E84" s="85" t="s">
        <v>24</v>
      </c>
      <c r="F84" s="79" t="s">
        <v>25</v>
      </c>
      <c r="G84" s="77">
        <v>6</v>
      </c>
      <c r="H84" s="89" t="s">
        <v>116</v>
      </c>
      <c r="I84" s="85">
        <v>26</v>
      </c>
      <c r="J84" s="80">
        <f t="shared" si="2"/>
        <v>56.521739130434781</v>
      </c>
      <c r="K84" s="81" t="s">
        <v>26</v>
      </c>
      <c r="L84" s="81" t="s">
        <v>27</v>
      </c>
      <c r="M84" s="82" t="s">
        <v>28</v>
      </c>
      <c r="N84" s="1"/>
      <c r="O84" s="1"/>
      <c r="P84" s="1"/>
      <c r="Q84" s="1"/>
      <c r="R84" s="1"/>
      <c r="S84" s="1"/>
      <c r="T84" s="1"/>
      <c r="U84" s="1"/>
    </row>
    <row r="85" spans="1:21" ht="16.5" thickBot="1">
      <c r="A85" s="11">
        <v>7</v>
      </c>
      <c r="B85" s="74">
        <v>1206007</v>
      </c>
      <c r="C85" s="85" t="s">
        <v>31</v>
      </c>
      <c r="D85" s="86">
        <v>40061</v>
      </c>
      <c r="E85" s="85" t="s">
        <v>24</v>
      </c>
      <c r="F85" s="79" t="s">
        <v>25</v>
      </c>
      <c r="G85" s="77">
        <v>6</v>
      </c>
      <c r="H85" s="89" t="s">
        <v>116</v>
      </c>
      <c r="I85" s="85">
        <v>25</v>
      </c>
      <c r="J85" s="80">
        <f t="shared" si="2"/>
        <v>54.347826086956516</v>
      </c>
      <c r="K85" s="81" t="s">
        <v>26</v>
      </c>
      <c r="L85" s="81" t="s">
        <v>27</v>
      </c>
      <c r="M85" s="82" t="s">
        <v>28</v>
      </c>
      <c r="N85" s="1"/>
      <c r="O85" s="1"/>
      <c r="P85" s="1"/>
      <c r="Q85" s="1"/>
      <c r="R85" s="1"/>
      <c r="S85" s="1"/>
      <c r="T85" s="1"/>
      <c r="U85" s="1"/>
    </row>
    <row r="86" spans="1:21" ht="16.5" thickBot="1">
      <c r="A86" s="19">
        <v>8</v>
      </c>
      <c r="B86" s="83">
        <v>1206022</v>
      </c>
      <c r="C86" s="89" t="s">
        <v>31</v>
      </c>
      <c r="D86" s="78">
        <v>40097</v>
      </c>
      <c r="E86" s="85" t="s">
        <v>24</v>
      </c>
      <c r="F86" s="79" t="s">
        <v>25</v>
      </c>
      <c r="G86" s="77">
        <v>6</v>
      </c>
      <c r="H86" s="89" t="s">
        <v>116</v>
      </c>
      <c r="I86" s="85">
        <v>25</v>
      </c>
      <c r="J86" s="80">
        <f t="shared" si="2"/>
        <v>54.347826086956516</v>
      </c>
      <c r="K86" s="75" t="s">
        <v>35</v>
      </c>
      <c r="L86" s="82" t="s">
        <v>36</v>
      </c>
      <c r="M86" s="82" t="s">
        <v>33</v>
      </c>
      <c r="N86" s="1"/>
      <c r="O86" s="1"/>
      <c r="P86" s="1"/>
      <c r="Q86" s="1"/>
      <c r="R86" s="1"/>
      <c r="S86" s="1"/>
      <c r="T86" s="1"/>
      <c r="U86" s="1"/>
    </row>
    <row r="87" spans="1:21" ht="16.5" thickBot="1">
      <c r="A87" s="19">
        <v>9</v>
      </c>
      <c r="B87" s="74">
        <v>1206026</v>
      </c>
      <c r="C87" s="85" t="s">
        <v>31</v>
      </c>
      <c r="D87" s="78">
        <v>40038</v>
      </c>
      <c r="E87" s="85" t="s">
        <v>24</v>
      </c>
      <c r="F87" s="79" t="s">
        <v>25</v>
      </c>
      <c r="G87" s="77">
        <v>6</v>
      </c>
      <c r="H87" s="89" t="s">
        <v>116</v>
      </c>
      <c r="I87" s="85">
        <v>25</v>
      </c>
      <c r="J87" s="80">
        <f t="shared" si="2"/>
        <v>54.347826086956516</v>
      </c>
      <c r="K87" s="75" t="s">
        <v>42</v>
      </c>
      <c r="L87" s="82" t="s">
        <v>43</v>
      </c>
      <c r="M87" s="82" t="s">
        <v>32</v>
      </c>
      <c r="N87" s="1"/>
      <c r="O87" s="1"/>
      <c r="P87" s="1"/>
      <c r="Q87" s="1"/>
      <c r="R87" s="1"/>
      <c r="S87" s="1"/>
      <c r="T87" s="1"/>
      <c r="U87" s="1"/>
    </row>
    <row r="88" spans="1:21" ht="16.5" thickBot="1">
      <c r="A88" s="11">
        <v>10</v>
      </c>
      <c r="B88" s="83">
        <v>1206028</v>
      </c>
      <c r="C88" s="85" t="s">
        <v>29</v>
      </c>
      <c r="D88" s="78">
        <v>39853</v>
      </c>
      <c r="E88" s="85" t="s">
        <v>24</v>
      </c>
      <c r="F88" s="79" t="s">
        <v>51</v>
      </c>
      <c r="G88" s="77">
        <v>6</v>
      </c>
      <c r="H88" s="89" t="s">
        <v>116</v>
      </c>
      <c r="I88" s="85">
        <v>25</v>
      </c>
      <c r="J88" s="80">
        <f t="shared" si="2"/>
        <v>54.347826086956516</v>
      </c>
      <c r="K88" s="75" t="s">
        <v>42</v>
      </c>
      <c r="L88" s="82" t="s">
        <v>43</v>
      </c>
      <c r="M88" s="82" t="s">
        <v>32</v>
      </c>
      <c r="N88" s="1"/>
      <c r="O88" s="1"/>
      <c r="P88" s="1"/>
      <c r="Q88" s="1"/>
      <c r="R88" s="1"/>
      <c r="S88" s="1"/>
      <c r="T88" s="1"/>
      <c r="U88" s="1"/>
    </row>
    <row r="89" spans="1:21" ht="16.5" thickBot="1">
      <c r="A89" s="19">
        <v>11</v>
      </c>
      <c r="B89" s="74">
        <v>1206004</v>
      </c>
      <c r="C89" s="85" t="s">
        <v>29</v>
      </c>
      <c r="D89" s="86">
        <v>39783</v>
      </c>
      <c r="E89" s="85" t="s">
        <v>24</v>
      </c>
      <c r="F89" s="79" t="s">
        <v>25</v>
      </c>
      <c r="G89" s="77">
        <v>6</v>
      </c>
      <c r="H89" s="89" t="s">
        <v>116</v>
      </c>
      <c r="I89" s="85">
        <v>24</v>
      </c>
      <c r="J89" s="80">
        <f t="shared" si="2"/>
        <v>52.173913043478258</v>
      </c>
      <c r="K89" s="81" t="s">
        <v>26</v>
      </c>
      <c r="L89" s="81" t="s">
        <v>27</v>
      </c>
      <c r="M89" s="82" t="s">
        <v>28</v>
      </c>
      <c r="N89" s="1"/>
      <c r="O89" s="1"/>
      <c r="P89" s="1"/>
      <c r="Q89" s="1"/>
      <c r="R89" s="1"/>
      <c r="S89" s="1"/>
      <c r="T89" s="1"/>
      <c r="U89" s="1"/>
    </row>
    <row r="90" spans="1:21" ht="16.5" thickBot="1">
      <c r="A90" s="19">
        <v>12</v>
      </c>
      <c r="B90" s="83">
        <v>1206005</v>
      </c>
      <c r="C90" s="85" t="s">
        <v>29</v>
      </c>
      <c r="D90" s="86">
        <v>39994</v>
      </c>
      <c r="E90" s="85" t="s">
        <v>24</v>
      </c>
      <c r="F90" s="79" t="s">
        <v>25</v>
      </c>
      <c r="G90" s="77">
        <v>6</v>
      </c>
      <c r="H90" s="89" t="s">
        <v>116</v>
      </c>
      <c r="I90" s="85">
        <v>24</v>
      </c>
      <c r="J90" s="80">
        <f t="shared" si="2"/>
        <v>52.173913043478258</v>
      </c>
      <c r="K90" s="81" t="s">
        <v>26</v>
      </c>
      <c r="L90" s="81" t="s">
        <v>27</v>
      </c>
      <c r="M90" s="82" t="s">
        <v>28</v>
      </c>
      <c r="N90" s="1"/>
      <c r="O90" s="1"/>
      <c r="P90" s="1"/>
      <c r="Q90" s="1"/>
      <c r="R90" s="1"/>
      <c r="S90" s="1"/>
      <c r="T90" s="1"/>
      <c r="U90" s="1"/>
    </row>
    <row r="91" spans="1:21" ht="16.5" thickBot="1">
      <c r="A91" s="11">
        <v>13</v>
      </c>
      <c r="B91" s="74">
        <v>1206024</v>
      </c>
      <c r="C91" s="89" t="s">
        <v>29</v>
      </c>
      <c r="D91" s="78">
        <v>39949</v>
      </c>
      <c r="E91" s="85" t="s">
        <v>24</v>
      </c>
      <c r="F91" s="79" t="s">
        <v>25</v>
      </c>
      <c r="G91" s="77">
        <v>6</v>
      </c>
      <c r="H91" s="89" t="s">
        <v>116</v>
      </c>
      <c r="I91" s="85">
        <v>23</v>
      </c>
      <c r="J91" s="80">
        <f t="shared" si="2"/>
        <v>50</v>
      </c>
      <c r="K91" s="75" t="s">
        <v>35</v>
      </c>
      <c r="L91" s="82" t="s">
        <v>36</v>
      </c>
      <c r="M91" s="82" t="s">
        <v>33</v>
      </c>
      <c r="N91" s="1"/>
      <c r="O91" s="1"/>
      <c r="P91" s="1"/>
      <c r="Q91" s="1"/>
      <c r="R91" s="1"/>
      <c r="S91" s="1"/>
      <c r="T91" s="1"/>
      <c r="U91" s="1"/>
    </row>
    <row r="92" spans="1:21" ht="16.5" thickBot="1">
      <c r="A92" s="19">
        <v>14</v>
      </c>
      <c r="B92" s="24">
        <v>1206009</v>
      </c>
      <c r="C92" s="21" t="s">
        <v>29</v>
      </c>
      <c r="D92" s="53">
        <v>39813</v>
      </c>
      <c r="E92" s="21" t="s">
        <v>24</v>
      </c>
      <c r="F92" s="16" t="s">
        <v>25</v>
      </c>
      <c r="G92" s="14">
        <v>6</v>
      </c>
      <c r="H92" s="67" t="s">
        <v>117</v>
      </c>
      <c r="I92" s="21">
        <v>22</v>
      </c>
      <c r="J92" s="23">
        <f t="shared" si="2"/>
        <v>47.826086956521742</v>
      </c>
      <c r="K92" s="17" t="s">
        <v>26</v>
      </c>
      <c r="L92" s="17" t="s">
        <v>27</v>
      </c>
      <c r="M92" s="18" t="s">
        <v>28</v>
      </c>
      <c r="N92" s="1"/>
      <c r="O92" s="1"/>
      <c r="P92" s="1"/>
      <c r="Q92" s="1"/>
      <c r="R92" s="1"/>
      <c r="S92" s="1"/>
      <c r="T92" s="1"/>
      <c r="U92" s="1"/>
    </row>
    <row r="93" spans="1:21" ht="16.5" thickBot="1">
      <c r="A93" s="19">
        <v>15</v>
      </c>
      <c r="B93" s="12">
        <v>1206011</v>
      </c>
      <c r="C93" s="21" t="s">
        <v>29</v>
      </c>
      <c r="D93" s="53">
        <v>39935</v>
      </c>
      <c r="E93" s="21" t="s">
        <v>24</v>
      </c>
      <c r="F93" s="16" t="s">
        <v>25</v>
      </c>
      <c r="G93" s="14">
        <v>6</v>
      </c>
      <c r="H93" s="67" t="s">
        <v>117</v>
      </c>
      <c r="I93" s="21">
        <v>22</v>
      </c>
      <c r="J93" s="23">
        <f t="shared" si="2"/>
        <v>47.826086956521742</v>
      </c>
      <c r="K93" s="17" t="s">
        <v>26</v>
      </c>
      <c r="L93" s="17" t="s">
        <v>27</v>
      </c>
      <c r="M93" s="18" t="s">
        <v>28</v>
      </c>
      <c r="N93" s="1"/>
      <c r="O93" s="1"/>
      <c r="P93" s="1"/>
      <c r="Q93" s="1"/>
      <c r="R93" s="1"/>
      <c r="S93" s="1"/>
      <c r="T93" s="1"/>
      <c r="U93" s="1"/>
    </row>
    <row r="94" spans="1:21" ht="16.5" thickBot="1">
      <c r="A94" s="11">
        <v>16</v>
      </c>
      <c r="B94" s="24">
        <v>1206017</v>
      </c>
      <c r="C94" s="21" t="s">
        <v>29</v>
      </c>
      <c r="D94" s="53">
        <v>40064</v>
      </c>
      <c r="E94" s="21" t="s">
        <v>24</v>
      </c>
      <c r="F94" s="16" t="s">
        <v>25</v>
      </c>
      <c r="G94" s="14">
        <v>6</v>
      </c>
      <c r="H94" s="67" t="s">
        <v>117</v>
      </c>
      <c r="I94" s="21">
        <v>22</v>
      </c>
      <c r="J94" s="23">
        <f t="shared" si="2"/>
        <v>47.826086956521742</v>
      </c>
      <c r="K94" s="17" t="s">
        <v>26</v>
      </c>
      <c r="L94" s="17" t="s">
        <v>27</v>
      </c>
      <c r="M94" s="18" t="s">
        <v>28</v>
      </c>
      <c r="N94" s="1"/>
      <c r="O94" s="1"/>
      <c r="P94" s="1"/>
      <c r="Q94" s="1"/>
      <c r="R94" s="1"/>
      <c r="S94" s="1"/>
      <c r="T94" s="1"/>
      <c r="U94" s="1"/>
    </row>
    <row r="95" spans="1:21" ht="16.5" thickBot="1">
      <c r="A95" s="19">
        <v>17</v>
      </c>
      <c r="B95" s="12">
        <v>1206020</v>
      </c>
      <c r="C95" s="67" t="s">
        <v>31</v>
      </c>
      <c r="D95" s="38">
        <v>39934</v>
      </c>
      <c r="E95" s="21" t="s">
        <v>24</v>
      </c>
      <c r="F95" s="31" t="s">
        <v>25</v>
      </c>
      <c r="G95" s="14">
        <v>6</v>
      </c>
      <c r="H95" s="67" t="s">
        <v>117</v>
      </c>
      <c r="I95" s="21">
        <v>21</v>
      </c>
      <c r="J95" s="23">
        <f t="shared" si="2"/>
        <v>45.652173913043477</v>
      </c>
      <c r="K95" s="25" t="s">
        <v>35</v>
      </c>
      <c r="L95" s="18" t="s">
        <v>36</v>
      </c>
      <c r="M95" s="18" t="s">
        <v>33</v>
      </c>
      <c r="N95" s="1"/>
      <c r="O95" s="1"/>
      <c r="P95" s="1"/>
      <c r="Q95" s="1"/>
      <c r="R95" s="1"/>
      <c r="S95" s="1"/>
      <c r="T95" s="1"/>
      <c r="U95" s="1"/>
    </row>
    <row r="96" spans="1:21" ht="16.5" thickBot="1">
      <c r="A96" s="19">
        <v>18</v>
      </c>
      <c r="B96" s="24">
        <v>1206001</v>
      </c>
      <c r="C96" s="22" t="s">
        <v>31</v>
      </c>
      <c r="D96" s="53">
        <v>39864</v>
      </c>
      <c r="E96" s="21" t="s">
        <v>24</v>
      </c>
      <c r="F96" s="16" t="s">
        <v>25</v>
      </c>
      <c r="G96" s="14">
        <v>6</v>
      </c>
      <c r="H96" s="67" t="s">
        <v>117</v>
      </c>
      <c r="I96" s="22">
        <v>20</v>
      </c>
      <c r="J96" s="23">
        <f t="shared" si="2"/>
        <v>43.478260869565219</v>
      </c>
      <c r="K96" s="17" t="s">
        <v>26</v>
      </c>
      <c r="L96" s="17" t="s">
        <v>27</v>
      </c>
      <c r="M96" s="18" t="s">
        <v>28</v>
      </c>
      <c r="N96" s="1"/>
      <c r="O96" s="1"/>
      <c r="P96" s="1"/>
      <c r="Q96" s="1"/>
      <c r="R96" s="1"/>
      <c r="S96" s="1"/>
      <c r="T96" s="1"/>
      <c r="U96" s="1"/>
    </row>
    <row r="97" spans="1:21" ht="16.5" thickBot="1">
      <c r="A97" s="11">
        <v>19</v>
      </c>
      <c r="B97" s="35">
        <v>1206014</v>
      </c>
      <c r="C97" s="22" t="s">
        <v>31</v>
      </c>
      <c r="D97" s="53">
        <v>40072</v>
      </c>
      <c r="E97" s="21" t="s">
        <v>24</v>
      </c>
      <c r="F97" s="22" t="s">
        <v>25</v>
      </c>
      <c r="G97" s="14">
        <v>6</v>
      </c>
      <c r="H97" s="67" t="s">
        <v>117</v>
      </c>
      <c r="I97" s="21">
        <v>20</v>
      </c>
      <c r="J97" s="23">
        <f t="shared" si="2"/>
        <v>43.478260869565219</v>
      </c>
      <c r="K97" s="17" t="s">
        <v>26</v>
      </c>
      <c r="L97" s="17" t="s">
        <v>27</v>
      </c>
      <c r="M97" s="18" t="s">
        <v>28</v>
      </c>
      <c r="N97" s="1"/>
      <c r="O97" s="1"/>
      <c r="P97" s="1"/>
      <c r="Q97" s="1"/>
      <c r="R97" s="1"/>
      <c r="S97" s="1"/>
      <c r="T97" s="1"/>
      <c r="U97" s="1"/>
    </row>
    <row r="98" spans="1:21" ht="16.5" thickBot="1">
      <c r="A98" s="19">
        <v>20</v>
      </c>
      <c r="B98" s="35">
        <v>1206018</v>
      </c>
      <c r="C98" s="22" t="s">
        <v>29</v>
      </c>
      <c r="D98" s="53">
        <v>40277</v>
      </c>
      <c r="E98" s="21" t="s">
        <v>24</v>
      </c>
      <c r="F98" s="22" t="s">
        <v>25</v>
      </c>
      <c r="G98" s="14">
        <v>6</v>
      </c>
      <c r="H98" s="67" t="s">
        <v>117</v>
      </c>
      <c r="I98" s="21">
        <v>18</v>
      </c>
      <c r="J98" s="23">
        <f t="shared" si="2"/>
        <v>39.130434782608695</v>
      </c>
      <c r="K98" s="17" t="s">
        <v>26</v>
      </c>
      <c r="L98" s="17" t="s">
        <v>27</v>
      </c>
      <c r="M98" s="18" t="s">
        <v>28</v>
      </c>
      <c r="N98" s="1"/>
      <c r="O98" s="1"/>
      <c r="P98" s="1"/>
      <c r="Q98" s="1"/>
      <c r="R98" s="1"/>
      <c r="S98" s="1"/>
      <c r="T98" s="1"/>
      <c r="U98" s="1"/>
    </row>
    <row r="99" spans="1:21" ht="16.5" thickBot="1">
      <c r="A99" s="19">
        <v>21</v>
      </c>
      <c r="B99" s="35">
        <v>1206030</v>
      </c>
      <c r="C99" s="22" t="s">
        <v>31</v>
      </c>
      <c r="D99" s="38">
        <v>39795</v>
      </c>
      <c r="E99" s="21" t="s">
        <v>24</v>
      </c>
      <c r="F99" s="21" t="s">
        <v>25</v>
      </c>
      <c r="G99" s="15">
        <v>6</v>
      </c>
      <c r="H99" s="67" t="s">
        <v>117</v>
      </c>
      <c r="I99" s="21">
        <v>16</v>
      </c>
      <c r="J99" s="23">
        <f t="shared" si="2"/>
        <v>34.782608695652172</v>
      </c>
      <c r="K99" s="25" t="s">
        <v>42</v>
      </c>
      <c r="L99" s="18" t="s">
        <v>43</v>
      </c>
      <c r="M99" s="18" t="s">
        <v>32</v>
      </c>
      <c r="N99" s="1"/>
      <c r="O99" s="1"/>
      <c r="P99" s="1"/>
      <c r="Q99" s="1"/>
      <c r="R99" s="1"/>
      <c r="S99" s="1"/>
      <c r="T99" s="1"/>
      <c r="U99" s="1"/>
    </row>
    <row r="100" spans="1:21" ht="16.5" thickBot="1">
      <c r="A100" s="11">
        <v>22</v>
      </c>
      <c r="B100" s="35">
        <v>1206031</v>
      </c>
      <c r="C100" s="22" t="s">
        <v>31</v>
      </c>
      <c r="D100" s="38">
        <v>40163</v>
      </c>
      <c r="E100" s="21" t="s">
        <v>24</v>
      </c>
      <c r="F100" s="21" t="s">
        <v>25</v>
      </c>
      <c r="G100" s="15">
        <v>6</v>
      </c>
      <c r="H100" s="67" t="s">
        <v>117</v>
      </c>
      <c r="I100" s="21">
        <v>16</v>
      </c>
      <c r="J100" s="23">
        <f t="shared" si="2"/>
        <v>34.782608695652172</v>
      </c>
      <c r="K100" s="25" t="s">
        <v>42</v>
      </c>
      <c r="L100" s="18" t="s">
        <v>43</v>
      </c>
      <c r="M100" s="18" t="s">
        <v>32</v>
      </c>
      <c r="N100" s="1"/>
      <c r="O100" s="1"/>
      <c r="P100" s="1"/>
      <c r="Q100" s="1"/>
      <c r="R100" s="1"/>
      <c r="S100" s="1"/>
      <c r="T100" s="1"/>
      <c r="U100" s="1"/>
    </row>
    <row r="101" spans="1:21" ht="16.5" thickBot="1">
      <c r="A101" s="19">
        <v>23</v>
      </c>
      <c r="B101" s="35">
        <v>1206047</v>
      </c>
      <c r="C101" s="22" t="s">
        <v>29</v>
      </c>
      <c r="D101" s="38">
        <v>39991</v>
      </c>
      <c r="E101" s="21" t="s">
        <v>24</v>
      </c>
      <c r="F101" s="21" t="s">
        <v>25</v>
      </c>
      <c r="G101" s="15">
        <v>6</v>
      </c>
      <c r="H101" s="67" t="s">
        <v>117</v>
      </c>
      <c r="I101" s="21">
        <v>16</v>
      </c>
      <c r="J101" s="23">
        <f t="shared" si="2"/>
        <v>34.782608695652172</v>
      </c>
      <c r="K101" s="25" t="s">
        <v>45</v>
      </c>
      <c r="L101" s="18" t="s">
        <v>34</v>
      </c>
      <c r="M101" s="18" t="s">
        <v>46</v>
      </c>
      <c r="N101" s="1"/>
      <c r="O101" s="1"/>
      <c r="P101" s="1"/>
      <c r="Q101" s="1"/>
      <c r="R101" s="1"/>
      <c r="S101" s="1"/>
      <c r="T101" s="1"/>
      <c r="U101" s="1"/>
    </row>
    <row r="102" spans="1:21" ht="16.5" thickBot="1">
      <c r="A102" s="19">
        <v>24</v>
      </c>
      <c r="B102" s="35">
        <v>1206050</v>
      </c>
      <c r="C102" s="22" t="s">
        <v>31</v>
      </c>
      <c r="D102" s="38">
        <v>39871</v>
      </c>
      <c r="E102" s="21" t="s">
        <v>24</v>
      </c>
      <c r="F102" s="21" t="s">
        <v>25</v>
      </c>
      <c r="G102" s="15">
        <v>6</v>
      </c>
      <c r="H102" s="67" t="s">
        <v>117</v>
      </c>
      <c r="I102" s="21">
        <v>16</v>
      </c>
      <c r="J102" s="23">
        <f t="shared" si="2"/>
        <v>34.782608695652172</v>
      </c>
      <c r="K102" s="25" t="s">
        <v>45</v>
      </c>
      <c r="L102" s="18" t="s">
        <v>34</v>
      </c>
      <c r="M102" s="18" t="s">
        <v>46</v>
      </c>
      <c r="N102" s="1"/>
      <c r="O102" s="1"/>
      <c r="P102" s="1"/>
      <c r="Q102" s="1"/>
      <c r="R102" s="1"/>
      <c r="S102" s="1"/>
      <c r="T102" s="1"/>
      <c r="U102" s="1"/>
    </row>
    <row r="103" spans="1:21" ht="16.5" thickBot="1">
      <c r="A103" s="11">
        <v>25</v>
      </c>
      <c r="B103" s="35">
        <v>1206043</v>
      </c>
      <c r="C103" s="21" t="s">
        <v>31</v>
      </c>
      <c r="D103" s="38">
        <v>39977</v>
      </c>
      <c r="E103" s="21" t="s">
        <v>24</v>
      </c>
      <c r="F103" s="21" t="s">
        <v>25</v>
      </c>
      <c r="G103" s="21">
        <v>6</v>
      </c>
      <c r="H103" s="67" t="s">
        <v>117</v>
      </c>
      <c r="I103" s="21">
        <v>15</v>
      </c>
      <c r="J103" s="23">
        <f t="shared" si="2"/>
        <v>32.608695652173914</v>
      </c>
      <c r="K103" s="25" t="s">
        <v>45</v>
      </c>
      <c r="L103" s="18" t="s">
        <v>34</v>
      </c>
      <c r="M103" s="18" t="s">
        <v>46</v>
      </c>
      <c r="N103" s="1"/>
      <c r="O103" s="1"/>
      <c r="P103" s="1"/>
      <c r="Q103" s="1"/>
      <c r="R103" s="1"/>
      <c r="S103" s="1"/>
      <c r="T103" s="1"/>
      <c r="U103" s="1"/>
    </row>
    <row r="104" spans="1:21" ht="16.5" thickBot="1">
      <c r="A104" s="19">
        <v>26</v>
      </c>
      <c r="B104" s="24">
        <v>1206015</v>
      </c>
      <c r="C104" s="21" t="s">
        <v>31</v>
      </c>
      <c r="D104" s="53">
        <v>39961</v>
      </c>
      <c r="E104" s="21" t="s">
        <v>24</v>
      </c>
      <c r="F104" s="22" t="s">
        <v>25</v>
      </c>
      <c r="G104" s="22">
        <v>6</v>
      </c>
      <c r="H104" s="67" t="s">
        <v>117</v>
      </c>
      <c r="I104" s="21">
        <v>14</v>
      </c>
      <c r="J104" s="23">
        <f t="shared" si="2"/>
        <v>30.434782608695656</v>
      </c>
      <c r="K104" s="17" t="s">
        <v>26</v>
      </c>
      <c r="L104" s="17" t="s">
        <v>27</v>
      </c>
      <c r="M104" s="18" t="s">
        <v>28</v>
      </c>
      <c r="N104" s="1"/>
      <c r="O104" s="1"/>
      <c r="P104" s="1"/>
      <c r="Q104" s="1"/>
      <c r="R104" s="1"/>
      <c r="S104" s="1"/>
      <c r="T104" s="1"/>
      <c r="U104" s="1"/>
    </row>
    <row r="105" spans="1:21" ht="16.5" thickBot="1">
      <c r="A105" s="19">
        <v>27</v>
      </c>
      <c r="B105" s="24">
        <v>1206034</v>
      </c>
      <c r="C105" s="21" t="s">
        <v>29</v>
      </c>
      <c r="D105" s="38">
        <v>40222</v>
      </c>
      <c r="E105" s="21" t="s">
        <v>24</v>
      </c>
      <c r="F105" s="21" t="s">
        <v>25</v>
      </c>
      <c r="G105" s="21">
        <v>6</v>
      </c>
      <c r="H105" s="67" t="s">
        <v>117</v>
      </c>
      <c r="I105" s="21">
        <v>14</v>
      </c>
      <c r="J105" s="23">
        <f t="shared" si="2"/>
        <v>30.434782608695656</v>
      </c>
      <c r="K105" s="25" t="s">
        <v>45</v>
      </c>
      <c r="L105" s="18" t="s">
        <v>34</v>
      </c>
      <c r="M105" s="18" t="s">
        <v>46</v>
      </c>
      <c r="N105" s="1"/>
      <c r="O105" s="1"/>
      <c r="P105" s="1"/>
      <c r="Q105" s="1"/>
      <c r="R105" s="1"/>
      <c r="S105" s="1"/>
      <c r="T105" s="1"/>
      <c r="U105" s="1"/>
    </row>
    <row r="106" spans="1:21" ht="16.5" thickBot="1">
      <c r="A106" s="11">
        <v>28</v>
      </c>
      <c r="B106" s="24">
        <v>1206012</v>
      </c>
      <c r="C106" s="21" t="s">
        <v>29</v>
      </c>
      <c r="D106" s="53">
        <v>40070</v>
      </c>
      <c r="E106" s="21" t="s">
        <v>24</v>
      </c>
      <c r="F106" s="22" t="s">
        <v>25</v>
      </c>
      <c r="G106" s="22">
        <v>6</v>
      </c>
      <c r="H106" s="67" t="s">
        <v>117</v>
      </c>
      <c r="I106" s="21">
        <v>13</v>
      </c>
      <c r="J106" s="23">
        <f t="shared" si="2"/>
        <v>28.260869565217391</v>
      </c>
      <c r="K106" s="17" t="s">
        <v>26</v>
      </c>
      <c r="L106" s="17" t="s">
        <v>27</v>
      </c>
      <c r="M106" s="18" t="s">
        <v>28</v>
      </c>
      <c r="N106" s="1"/>
      <c r="O106" s="1"/>
      <c r="P106" s="1"/>
      <c r="Q106" s="1"/>
      <c r="R106" s="1"/>
      <c r="S106" s="1"/>
      <c r="T106" s="1"/>
      <c r="U106" s="1"/>
    </row>
    <row r="107" spans="1:21" ht="16.5" thickBot="1">
      <c r="A107" s="19">
        <v>29</v>
      </c>
      <c r="B107" s="24">
        <v>1206023</v>
      </c>
      <c r="C107" s="67" t="s">
        <v>29</v>
      </c>
      <c r="D107" s="38">
        <v>40202</v>
      </c>
      <c r="E107" s="21" t="s">
        <v>24</v>
      </c>
      <c r="F107" s="21" t="s">
        <v>25</v>
      </c>
      <c r="G107" s="22">
        <v>6</v>
      </c>
      <c r="H107" s="67" t="s">
        <v>117</v>
      </c>
      <c r="I107" s="21">
        <v>13</v>
      </c>
      <c r="J107" s="23">
        <f t="shared" si="2"/>
        <v>28.260869565217391</v>
      </c>
      <c r="K107" s="25" t="s">
        <v>35</v>
      </c>
      <c r="L107" s="18" t="s">
        <v>36</v>
      </c>
      <c r="M107" s="18" t="s">
        <v>33</v>
      </c>
      <c r="N107" s="1"/>
      <c r="O107" s="1"/>
      <c r="P107" s="1"/>
      <c r="Q107" s="1"/>
      <c r="R107" s="1"/>
      <c r="S107" s="1"/>
      <c r="T107" s="1"/>
      <c r="U107" s="1"/>
    </row>
    <row r="108" spans="1:21" ht="16.5" thickBot="1">
      <c r="A108" s="19">
        <v>30</v>
      </c>
      <c r="B108" s="24">
        <v>1206033</v>
      </c>
      <c r="C108" s="21" t="s">
        <v>31</v>
      </c>
      <c r="D108" s="38">
        <v>39991</v>
      </c>
      <c r="E108" s="21" t="s">
        <v>24</v>
      </c>
      <c r="F108" s="21" t="s">
        <v>25</v>
      </c>
      <c r="G108" s="21">
        <v>6</v>
      </c>
      <c r="H108" s="67" t="s">
        <v>117</v>
      </c>
      <c r="I108" s="21">
        <v>13</v>
      </c>
      <c r="J108" s="23">
        <f t="shared" si="2"/>
        <v>28.260869565217391</v>
      </c>
      <c r="K108" s="25" t="s">
        <v>45</v>
      </c>
      <c r="L108" s="18" t="s">
        <v>34</v>
      </c>
      <c r="M108" s="18" t="s">
        <v>46</v>
      </c>
      <c r="N108" s="1"/>
      <c r="O108" s="1"/>
      <c r="P108" s="1"/>
      <c r="Q108" s="1"/>
      <c r="R108" s="1"/>
      <c r="S108" s="1"/>
      <c r="T108" s="1"/>
      <c r="U108" s="1"/>
    </row>
    <row r="109" spans="1:21" ht="16.5" thickBot="1">
      <c r="A109" s="11">
        <v>31</v>
      </c>
      <c r="B109" s="24">
        <v>1206035</v>
      </c>
      <c r="C109" s="21" t="s">
        <v>29</v>
      </c>
      <c r="D109" s="38">
        <v>40095</v>
      </c>
      <c r="E109" s="21" t="s">
        <v>24</v>
      </c>
      <c r="F109" s="21" t="s">
        <v>25</v>
      </c>
      <c r="G109" s="21">
        <v>6</v>
      </c>
      <c r="H109" s="67" t="s">
        <v>117</v>
      </c>
      <c r="I109" s="21">
        <v>13</v>
      </c>
      <c r="J109" s="23">
        <f t="shared" si="2"/>
        <v>28.260869565217391</v>
      </c>
      <c r="K109" s="25" t="s">
        <v>45</v>
      </c>
      <c r="L109" s="18" t="s">
        <v>34</v>
      </c>
      <c r="M109" s="18" t="s">
        <v>46</v>
      </c>
      <c r="N109" s="1"/>
      <c r="O109" s="1"/>
      <c r="P109" s="1"/>
      <c r="Q109" s="1"/>
      <c r="R109" s="1"/>
      <c r="S109" s="1"/>
      <c r="T109" s="1"/>
      <c r="U109" s="1"/>
    </row>
    <row r="110" spans="1:21" ht="16.5" thickBot="1">
      <c r="A110" s="19">
        <v>32</v>
      </c>
      <c r="B110" s="24">
        <v>1206038</v>
      </c>
      <c r="C110" s="21" t="s">
        <v>31</v>
      </c>
      <c r="D110" s="38">
        <v>39898</v>
      </c>
      <c r="E110" s="21" t="s">
        <v>24</v>
      </c>
      <c r="F110" s="21" t="s">
        <v>25</v>
      </c>
      <c r="G110" s="21">
        <v>6</v>
      </c>
      <c r="H110" s="67" t="s">
        <v>117</v>
      </c>
      <c r="I110" s="21">
        <v>13</v>
      </c>
      <c r="J110" s="23">
        <f t="shared" si="2"/>
        <v>28.260869565217391</v>
      </c>
      <c r="K110" s="25" t="s">
        <v>45</v>
      </c>
      <c r="L110" s="18" t="s">
        <v>34</v>
      </c>
      <c r="M110" s="18" t="s">
        <v>46</v>
      </c>
      <c r="N110" s="1"/>
      <c r="O110" s="1"/>
      <c r="P110" s="1"/>
      <c r="Q110" s="1"/>
      <c r="R110" s="1"/>
      <c r="S110" s="1"/>
      <c r="T110" s="1"/>
      <c r="U110" s="1"/>
    </row>
    <row r="111" spans="1:21" ht="16.5" thickBot="1">
      <c r="A111" s="19">
        <v>33</v>
      </c>
      <c r="B111" s="24">
        <v>1206040</v>
      </c>
      <c r="C111" s="22" t="s">
        <v>29</v>
      </c>
      <c r="D111" s="38">
        <v>40115</v>
      </c>
      <c r="E111" s="21" t="s">
        <v>24</v>
      </c>
      <c r="F111" s="21" t="s">
        <v>25</v>
      </c>
      <c r="G111" s="21">
        <v>6</v>
      </c>
      <c r="H111" s="67" t="s">
        <v>117</v>
      </c>
      <c r="I111" s="22">
        <v>13</v>
      </c>
      <c r="J111" s="23">
        <f t="shared" ref="J111:J127" si="3">I111/46*100</f>
        <v>28.260869565217391</v>
      </c>
      <c r="K111" s="25" t="s">
        <v>45</v>
      </c>
      <c r="L111" s="18" t="s">
        <v>34</v>
      </c>
      <c r="M111" s="18" t="s">
        <v>46</v>
      </c>
      <c r="N111" s="1"/>
      <c r="O111" s="1"/>
      <c r="P111" s="1"/>
      <c r="Q111" s="1"/>
      <c r="R111" s="1"/>
      <c r="S111" s="1"/>
      <c r="T111" s="1"/>
      <c r="U111" s="1"/>
    </row>
    <row r="112" spans="1:21" ht="16.5" thickBot="1">
      <c r="A112" s="11">
        <v>34</v>
      </c>
      <c r="B112" s="24">
        <v>1206037</v>
      </c>
      <c r="C112" s="21" t="s">
        <v>29</v>
      </c>
      <c r="D112" s="38">
        <v>39798</v>
      </c>
      <c r="E112" s="21" t="s">
        <v>24</v>
      </c>
      <c r="F112" s="21" t="s">
        <v>25</v>
      </c>
      <c r="G112" s="21">
        <v>6</v>
      </c>
      <c r="H112" s="67" t="s">
        <v>117</v>
      </c>
      <c r="I112" s="21">
        <v>12</v>
      </c>
      <c r="J112" s="23">
        <f t="shared" si="3"/>
        <v>26.086956521739129</v>
      </c>
      <c r="K112" s="25" t="s">
        <v>45</v>
      </c>
      <c r="L112" s="18" t="s">
        <v>34</v>
      </c>
      <c r="M112" s="18" t="s">
        <v>46</v>
      </c>
      <c r="N112" s="1"/>
      <c r="O112" s="1"/>
      <c r="P112" s="1"/>
      <c r="Q112" s="1"/>
      <c r="R112" s="1"/>
      <c r="S112" s="1"/>
      <c r="T112" s="1"/>
      <c r="U112" s="1"/>
    </row>
    <row r="113" spans="1:21" ht="16.5" thickBot="1">
      <c r="A113" s="19">
        <v>35</v>
      </c>
      <c r="B113" s="24">
        <v>1206039</v>
      </c>
      <c r="C113" s="21" t="s">
        <v>29</v>
      </c>
      <c r="D113" s="38">
        <v>40067</v>
      </c>
      <c r="E113" s="21" t="s">
        <v>24</v>
      </c>
      <c r="F113" s="21" t="s">
        <v>25</v>
      </c>
      <c r="G113" s="21">
        <v>6</v>
      </c>
      <c r="H113" s="67" t="s">
        <v>117</v>
      </c>
      <c r="I113" s="21">
        <v>12</v>
      </c>
      <c r="J113" s="23">
        <f t="shared" si="3"/>
        <v>26.086956521739129</v>
      </c>
      <c r="K113" s="25" t="s">
        <v>45</v>
      </c>
      <c r="L113" s="18" t="s">
        <v>34</v>
      </c>
      <c r="M113" s="18" t="s">
        <v>46</v>
      </c>
      <c r="N113" s="1"/>
      <c r="O113" s="1"/>
      <c r="P113" s="1"/>
      <c r="Q113" s="1"/>
      <c r="R113" s="1"/>
      <c r="S113" s="1"/>
      <c r="T113" s="1"/>
      <c r="U113" s="1"/>
    </row>
    <row r="114" spans="1:21" ht="16.5" thickBot="1">
      <c r="A114" s="19">
        <v>36</v>
      </c>
      <c r="B114" s="24">
        <v>1206044</v>
      </c>
      <c r="C114" s="21" t="s">
        <v>29</v>
      </c>
      <c r="D114" s="38">
        <v>39946</v>
      </c>
      <c r="E114" s="21" t="s">
        <v>24</v>
      </c>
      <c r="F114" s="21" t="s">
        <v>25</v>
      </c>
      <c r="G114" s="21">
        <v>6</v>
      </c>
      <c r="H114" s="67" t="s">
        <v>117</v>
      </c>
      <c r="I114" s="21">
        <v>12</v>
      </c>
      <c r="J114" s="23">
        <f t="shared" si="3"/>
        <v>26.086956521739129</v>
      </c>
      <c r="K114" s="25" t="s">
        <v>45</v>
      </c>
      <c r="L114" s="18" t="s">
        <v>34</v>
      </c>
      <c r="M114" s="18" t="s">
        <v>46</v>
      </c>
      <c r="N114" s="1"/>
      <c r="O114" s="1"/>
      <c r="P114" s="1"/>
      <c r="Q114" s="1"/>
      <c r="R114" s="1"/>
      <c r="S114" s="1"/>
      <c r="T114" s="1"/>
      <c r="U114" s="1"/>
    </row>
    <row r="115" spans="1:21" ht="16.5" thickBot="1">
      <c r="A115" s="11">
        <v>37</v>
      </c>
      <c r="B115" s="24">
        <v>1206048</v>
      </c>
      <c r="C115" s="21" t="s">
        <v>29</v>
      </c>
      <c r="D115" s="38">
        <v>39826</v>
      </c>
      <c r="E115" s="21" t="s">
        <v>24</v>
      </c>
      <c r="F115" s="21" t="s">
        <v>25</v>
      </c>
      <c r="G115" s="21">
        <v>6</v>
      </c>
      <c r="H115" s="67" t="s">
        <v>117</v>
      </c>
      <c r="I115" s="21">
        <v>12</v>
      </c>
      <c r="J115" s="23">
        <f t="shared" si="3"/>
        <v>26.086956521739129</v>
      </c>
      <c r="K115" s="25" t="s">
        <v>45</v>
      </c>
      <c r="L115" s="18" t="s">
        <v>34</v>
      </c>
      <c r="M115" s="18" t="s">
        <v>46</v>
      </c>
      <c r="N115" s="1"/>
      <c r="O115" s="1"/>
      <c r="P115" s="1"/>
      <c r="Q115" s="1"/>
      <c r="R115" s="1"/>
      <c r="S115" s="1"/>
      <c r="T115" s="1"/>
      <c r="U115" s="1"/>
    </row>
    <row r="116" spans="1:21" ht="16.5" thickBot="1">
      <c r="A116" s="19">
        <v>38</v>
      </c>
      <c r="B116" s="24">
        <v>1206021</v>
      </c>
      <c r="C116" s="67" t="s">
        <v>29</v>
      </c>
      <c r="D116" s="38">
        <v>39928</v>
      </c>
      <c r="E116" s="21" t="s">
        <v>24</v>
      </c>
      <c r="F116" s="21" t="s">
        <v>25</v>
      </c>
      <c r="G116" s="22">
        <v>6</v>
      </c>
      <c r="H116" s="67" t="s">
        <v>117</v>
      </c>
      <c r="I116" s="21">
        <v>11</v>
      </c>
      <c r="J116" s="23">
        <f t="shared" si="3"/>
        <v>23.913043478260871</v>
      </c>
      <c r="K116" s="25" t="s">
        <v>35</v>
      </c>
      <c r="L116" s="18" t="s">
        <v>36</v>
      </c>
      <c r="M116" s="18" t="s">
        <v>33</v>
      </c>
      <c r="N116" s="1"/>
      <c r="O116" s="1"/>
      <c r="P116" s="1"/>
      <c r="Q116" s="1"/>
      <c r="R116" s="1"/>
      <c r="S116" s="1"/>
      <c r="T116" s="1"/>
      <c r="U116" s="1"/>
    </row>
    <row r="117" spans="1:21" ht="16.5" thickBot="1">
      <c r="A117" s="19">
        <v>39</v>
      </c>
      <c r="B117" s="35">
        <v>1206027</v>
      </c>
      <c r="C117" s="15" t="s">
        <v>31</v>
      </c>
      <c r="D117" s="55">
        <v>39873</v>
      </c>
      <c r="E117" s="21" t="s">
        <v>24</v>
      </c>
      <c r="F117" s="21" t="s">
        <v>25</v>
      </c>
      <c r="G117" s="21">
        <v>6</v>
      </c>
      <c r="H117" s="67" t="s">
        <v>117</v>
      </c>
      <c r="I117" s="15">
        <v>11</v>
      </c>
      <c r="J117" s="23">
        <f t="shared" si="3"/>
        <v>23.913043478260871</v>
      </c>
      <c r="K117" s="25" t="s">
        <v>42</v>
      </c>
      <c r="L117" s="18" t="s">
        <v>43</v>
      </c>
      <c r="M117" s="18" t="s">
        <v>32</v>
      </c>
      <c r="N117" s="1"/>
      <c r="O117" s="1"/>
      <c r="P117" s="1"/>
      <c r="Q117" s="1"/>
      <c r="R117" s="1"/>
      <c r="S117" s="1"/>
      <c r="T117" s="1"/>
      <c r="U117" s="1"/>
    </row>
    <row r="118" spans="1:21" ht="16.5" thickBot="1">
      <c r="A118" s="11">
        <v>40</v>
      </c>
      <c r="B118" s="24">
        <v>1206029</v>
      </c>
      <c r="C118" s="21" t="s">
        <v>29</v>
      </c>
      <c r="D118" s="38">
        <v>39872</v>
      </c>
      <c r="E118" s="21" t="s">
        <v>24</v>
      </c>
      <c r="F118" s="21" t="s">
        <v>25</v>
      </c>
      <c r="G118" s="21">
        <v>6</v>
      </c>
      <c r="H118" s="67" t="s">
        <v>117</v>
      </c>
      <c r="I118" s="21">
        <v>11</v>
      </c>
      <c r="J118" s="23">
        <f t="shared" si="3"/>
        <v>23.913043478260871</v>
      </c>
      <c r="K118" s="25" t="s">
        <v>42</v>
      </c>
      <c r="L118" s="18" t="s">
        <v>43</v>
      </c>
      <c r="M118" s="18" t="s">
        <v>32</v>
      </c>
      <c r="N118" s="1"/>
      <c r="O118" s="1"/>
      <c r="P118" s="1"/>
      <c r="Q118" s="1"/>
      <c r="R118" s="1"/>
      <c r="S118" s="1"/>
      <c r="T118" s="1"/>
      <c r="U118" s="1"/>
    </row>
    <row r="119" spans="1:21" ht="16.5" thickBot="1">
      <c r="A119" s="19">
        <v>41</v>
      </c>
      <c r="B119" s="24">
        <v>1206025</v>
      </c>
      <c r="C119" s="67" t="s">
        <v>31</v>
      </c>
      <c r="D119" s="38">
        <v>40039</v>
      </c>
      <c r="E119" s="21" t="s">
        <v>24</v>
      </c>
      <c r="F119" s="21" t="s">
        <v>25</v>
      </c>
      <c r="G119" s="22">
        <v>6</v>
      </c>
      <c r="H119" s="67" t="s">
        <v>117</v>
      </c>
      <c r="I119" s="21">
        <v>10</v>
      </c>
      <c r="J119" s="23">
        <f t="shared" si="3"/>
        <v>21.739130434782609</v>
      </c>
      <c r="K119" s="25" t="s">
        <v>35</v>
      </c>
      <c r="L119" s="18" t="s">
        <v>36</v>
      </c>
      <c r="M119" s="18" t="s">
        <v>33</v>
      </c>
      <c r="N119" s="1"/>
      <c r="O119" s="1"/>
      <c r="P119" s="1"/>
      <c r="Q119" s="1"/>
      <c r="R119" s="1"/>
      <c r="S119" s="1"/>
      <c r="T119" s="1"/>
      <c r="U119" s="1"/>
    </row>
    <row r="120" spans="1:21" ht="16.5" thickBot="1">
      <c r="A120" s="19">
        <v>42</v>
      </c>
      <c r="B120" s="24">
        <v>1206032</v>
      </c>
      <c r="C120" s="21" t="s">
        <v>31</v>
      </c>
      <c r="D120" s="38">
        <v>40065</v>
      </c>
      <c r="E120" s="21" t="s">
        <v>24</v>
      </c>
      <c r="F120" s="21" t="s">
        <v>25</v>
      </c>
      <c r="G120" s="21">
        <v>6</v>
      </c>
      <c r="H120" s="67" t="s">
        <v>117</v>
      </c>
      <c r="I120" s="21">
        <v>9</v>
      </c>
      <c r="J120" s="23">
        <f t="shared" si="3"/>
        <v>19.565217391304348</v>
      </c>
      <c r="K120" s="25" t="s">
        <v>42</v>
      </c>
      <c r="L120" s="18" t="s">
        <v>43</v>
      </c>
      <c r="M120" s="18" t="s">
        <v>32</v>
      </c>
      <c r="N120" s="1"/>
      <c r="O120" s="1"/>
      <c r="P120" s="1"/>
      <c r="Q120" s="1"/>
      <c r="R120" s="1"/>
      <c r="S120" s="1"/>
      <c r="T120" s="1"/>
      <c r="U120" s="1"/>
    </row>
    <row r="121" spans="1:21" ht="16.5" thickBot="1">
      <c r="A121" s="11">
        <v>43</v>
      </c>
      <c r="B121" s="24">
        <v>1206049</v>
      </c>
      <c r="C121" s="21" t="s">
        <v>29</v>
      </c>
      <c r="D121" s="38">
        <v>39826</v>
      </c>
      <c r="E121" s="21" t="s">
        <v>24</v>
      </c>
      <c r="F121" s="21" t="s">
        <v>25</v>
      </c>
      <c r="G121" s="21">
        <v>6</v>
      </c>
      <c r="H121" s="67" t="s">
        <v>117</v>
      </c>
      <c r="I121" s="21">
        <v>9</v>
      </c>
      <c r="J121" s="23">
        <f t="shared" si="3"/>
        <v>19.565217391304348</v>
      </c>
      <c r="K121" s="25" t="s">
        <v>45</v>
      </c>
      <c r="L121" s="18" t="s">
        <v>34</v>
      </c>
      <c r="M121" s="18" t="s">
        <v>46</v>
      </c>
      <c r="N121" s="1"/>
      <c r="O121" s="1"/>
      <c r="P121" s="1"/>
      <c r="Q121" s="1"/>
      <c r="R121" s="1"/>
      <c r="S121" s="1"/>
      <c r="T121" s="1"/>
      <c r="U121" s="1"/>
    </row>
    <row r="122" spans="1:21" ht="16.5" thickBot="1">
      <c r="A122" s="19">
        <v>44</v>
      </c>
      <c r="B122" s="24">
        <v>1206016</v>
      </c>
      <c r="C122" s="21" t="s">
        <v>29</v>
      </c>
      <c r="D122" s="53">
        <v>40136</v>
      </c>
      <c r="E122" s="21" t="s">
        <v>24</v>
      </c>
      <c r="F122" s="22" t="s">
        <v>25</v>
      </c>
      <c r="G122" s="22">
        <v>6</v>
      </c>
      <c r="H122" s="67" t="s">
        <v>117</v>
      </c>
      <c r="I122" s="21">
        <v>8</v>
      </c>
      <c r="J122" s="23">
        <f t="shared" si="3"/>
        <v>17.391304347826086</v>
      </c>
      <c r="K122" s="17" t="s">
        <v>26</v>
      </c>
      <c r="L122" s="17" t="s">
        <v>27</v>
      </c>
      <c r="M122" s="18" t="s">
        <v>28</v>
      </c>
      <c r="N122" s="1"/>
      <c r="O122" s="1"/>
      <c r="P122" s="1"/>
      <c r="Q122" s="1"/>
      <c r="R122" s="1"/>
      <c r="S122" s="1"/>
      <c r="T122" s="1"/>
      <c r="U122" s="1"/>
    </row>
    <row r="123" spans="1:21" ht="16.5" thickBot="1">
      <c r="A123" s="19">
        <v>45</v>
      </c>
      <c r="B123" s="24">
        <v>1206036</v>
      </c>
      <c r="C123" s="21" t="s">
        <v>29</v>
      </c>
      <c r="D123" s="38">
        <v>40086</v>
      </c>
      <c r="E123" s="21" t="s">
        <v>24</v>
      </c>
      <c r="F123" s="21" t="s">
        <v>25</v>
      </c>
      <c r="G123" s="21">
        <v>6</v>
      </c>
      <c r="H123" s="67" t="s">
        <v>117</v>
      </c>
      <c r="I123" s="21">
        <v>8</v>
      </c>
      <c r="J123" s="23">
        <f t="shared" si="3"/>
        <v>17.391304347826086</v>
      </c>
      <c r="K123" s="93" t="s">
        <v>45</v>
      </c>
      <c r="L123" s="18" t="s">
        <v>34</v>
      </c>
      <c r="M123" s="18" t="s">
        <v>46</v>
      </c>
      <c r="N123" s="1"/>
      <c r="O123" s="1"/>
      <c r="P123" s="1"/>
      <c r="Q123" s="1"/>
      <c r="R123" s="1"/>
      <c r="S123" s="1"/>
      <c r="T123" s="1"/>
      <c r="U123" s="1"/>
    </row>
    <row r="124" spans="1:21" ht="16.5" thickBot="1">
      <c r="A124" s="11">
        <v>46</v>
      </c>
      <c r="B124" s="24">
        <v>1206041</v>
      </c>
      <c r="C124" s="21" t="s">
        <v>29</v>
      </c>
      <c r="D124" s="38">
        <v>40219</v>
      </c>
      <c r="E124" s="21" t="s">
        <v>24</v>
      </c>
      <c r="F124" s="21" t="s">
        <v>25</v>
      </c>
      <c r="G124" s="21">
        <v>6</v>
      </c>
      <c r="H124" s="67" t="s">
        <v>117</v>
      </c>
      <c r="I124" s="21">
        <v>8</v>
      </c>
      <c r="J124" s="23">
        <f t="shared" si="3"/>
        <v>17.391304347826086</v>
      </c>
      <c r="K124" s="25" t="s">
        <v>45</v>
      </c>
      <c r="L124" s="18" t="s">
        <v>34</v>
      </c>
      <c r="M124" s="18" t="s">
        <v>46</v>
      </c>
      <c r="N124" s="1"/>
      <c r="O124" s="1"/>
      <c r="P124" s="1"/>
      <c r="Q124" s="1"/>
      <c r="R124" s="1"/>
      <c r="S124" s="1"/>
      <c r="T124" s="1"/>
      <c r="U124" s="1"/>
    </row>
    <row r="125" spans="1:21" ht="16.5" thickBot="1">
      <c r="A125" s="19">
        <v>47</v>
      </c>
      <c r="B125" s="24">
        <v>1206042</v>
      </c>
      <c r="C125" s="21" t="s">
        <v>29</v>
      </c>
      <c r="D125" s="38">
        <v>39951</v>
      </c>
      <c r="E125" s="21" t="s">
        <v>24</v>
      </c>
      <c r="F125" s="21" t="s">
        <v>25</v>
      </c>
      <c r="G125" s="21">
        <v>6</v>
      </c>
      <c r="H125" s="67" t="s">
        <v>117</v>
      </c>
      <c r="I125" s="21">
        <v>8</v>
      </c>
      <c r="J125" s="23">
        <f t="shared" si="3"/>
        <v>17.391304347826086</v>
      </c>
      <c r="K125" s="25" t="s">
        <v>45</v>
      </c>
      <c r="L125" s="18" t="s">
        <v>34</v>
      </c>
      <c r="M125" s="18" t="s">
        <v>46</v>
      </c>
      <c r="N125" s="1"/>
      <c r="O125" s="1"/>
      <c r="P125" s="1"/>
      <c r="Q125" s="1"/>
      <c r="R125" s="1"/>
      <c r="S125" s="1"/>
      <c r="T125" s="1"/>
      <c r="U125" s="1"/>
    </row>
    <row r="126" spans="1:21" ht="16.5" thickBot="1">
      <c r="A126" s="19">
        <v>48</v>
      </c>
      <c r="B126" s="24">
        <v>1206003</v>
      </c>
      <c r="C126" s="21" t="s">
        <v>29</v>
      </c>
      <c r="D126" s="53" t="s">
        <v>49</v>
      </c>
      <c r="E126" s="21" t="s">
        <v>24</v>
      </c>
      <c r="F126" s="22" t="s">
        <v>25</v>
      </c>
      <c r="G126" s="22">
        <v>6</v>
      </c>
      <c r="H126" s="67" t="s">
        <v>117</v>
      </c>
      <c r="I126" s="21">
        <v>7</v>
      </c>
      <c r="J126" s="23">
        <f t="shared" si="3"/>
        <v>15.217391304347828</v>
      </c>
      <c r="K126" s="17" t="s">
        <v>26</v>
      </c>
      <c r="L126" s="17" t="s">
        <v>27</v>
      </c>
      <c r="M126" s="18" t="s">
        <v>28</v>
      </c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1">
        <v>49</v>
      </c>
      <c r="B127" s="24">
        <v>1206046</v>
      </c>
      <c r="C127" s="21" t="s">
        <v>31</v>
      </c>
      <c r="D127" s="38">
        <v>40043</v>
      </c>
      <c r="E127" s="21" t="s">
        <v>24</v>
      </c>
      <c r="F127" s="21" t="s">
        <v>25</v>
      </c>
      <c r="G127" s="21">
        <v>6</v>
      </c>
      <c r="H127" s="67" t="s">
        <v>117</v>
      </c>
      <c r="I127" s="21">
        <v>7</v>
      </c>
      <c r="J127" s="23">
        <f t="shared" si="3"/>
        <v>15.217391304347828</v>
      </c>
      <c r="K127" s="17" t="s">
        <v>38</v>
      </c>
      <c r="L127" s="18" t="s">
        <v>36</v>
      </c>
      <c r="M127" s="18" t="s">
        <v>40</v>
      </c>
      <c r="N127" s="1"/>
      <c r="O127" s="1"/>
      <c r="P127" s="1"/>
      <c r="Q127" s="1"/>
      <c r="R127" s="1"/>
      <c r="S127" s="1"/>
      <c r="T127" s="1"/>
      <c r="U127" s="1"/>
    </row>
    <row r="128" spans="1:21" ht="16.5" thickBot="1">
      <c r="A128" s="19"/>
      <c r="B128" s="20"/>
      <c r="C128" s="22"/>
      <c r="D128" s="38"/>
      <c r="E128" s="22"/>
      <c r="F128" s="22"/>
      <c r="G128" s="22"/>
      <c r="H128" s="22"/>
      <c r="I128" s="22"/>
      <c r="J128" s="37"/>
      <c r="K128" s="13"/>
      <c r="L128" s="34"/>
      <c r="M128" s="34"/>
      <c r="N128" s="1"/>
      <c r="O128" s="1"/>
      <c r="P128" s="1"/>
      <c r="Q128" s="1"/>
      <c r="R128" s="1"/>
      <c r="S128" s="1"/>
      <c r="T128" s="1"/>
      <c r="U128" s="1"/>
    </row>
    <row r="129" spans="1:21" ht="15" customHeight="1" thickBot="1">
      <c r="A129" s="11">
        <v>1</v>
      </c>
      <c r="B129" s="74">
        <v>1207027</v>
      </c>
      <c r="C129" s="77" t="s">
        <v>29</v>
      </c>
      <c r="D129" s="94">
        <v>39764</v>
      </c>
      <c r="E129" s="77" t="s">
        <v>24</v>
      </c>
      <c r="F129" s="77" t="s">
        <v>25</v>
      </c>
      <c r="G129" s="77">
        <v>7</v>
      </c>
      <c r="H129" s="92" t="s">
        <v>115</v>
      </c>
      <c r="I129" s="77">
        <v>44</v>
      </c>
      <c r="J129" s="80">
        <f t="shared" ref="J129:J160" si="4">I129/45*100</f>
        <v>97.777777777777771</v>
      </c>
      <c r="K129" s="76" t="s">
        <v>56</v>
      </c>
      <c r="L129" s="82" t="s">
        <v>57</v>
      </c>
      <c r="M129" s="82" t="s">
        <v>44</v>
      </c>
      <c r="N129" s="1"/>
      <c r="O129" s="1"/>
      <c r="P129" s="1"/>
      <c r="Q129" s="1"/>
      <c r="R129" s="1"/>
      <c r="S129" s="1"/>
      <c r="T129" s="1"/>
      <c r="U129" s="1"/>
    </row>
    <row r="130" spans="1:21" ht="15" customHeight="1" thickBot="1">
      <c r="A130" s="19">
        <v>2</v>
      </c>
      <c r="B130" s="83">
        <v>1207003</v>
      </c>
      <c r="C130" s="85" t="s">
        <v>29</v>
      </c>
      <c r="D130" s="94">
        <v>39561</v>
      </c>
      <c r="E130" s="77" t="s">
        <v>24</v>
      </c>
      <c r="F130" s="77" t="s">
        <v>25</v>
      </c>
      <c r="G130" s="77">
        <v>7</v>
      </c>
      <c r="H130" s="92" t="s">
        <v>115</v>
      </c>
      <c r="I130" s="85">
        <v>43</v>
      </c>
      <c r="J130" s="80">
        <f t="shared" si="4"/>
        <v>95.555555555555557</v>
      </c>
      <c r="K130" s="76" t="s">
        <v>56</v>
      </c>
      <c r="L130" s="82" t="s">
        <v>57</v>
      </c>
      <c r="M130" s="82" t="s">
        <v>44</v>
      </c>
      <c r="N130" s="1"/>
      <c r="O130" s="1"/>
      <c r="P130" s="1"/>
      <c r="Q130" s="1"/>
      <c r="R130" s="1"/>
      <c r="S130" s="1"/>
      <c r="T130" s="1"/>
      <c r="U130" s="1"/>
    </row>
    <row r="131" spans="1:21" ht="15" customHeight="1" thickBot="1">
      <c r="A131" s="19">
        <v>3</v>
      </c>
      <c r="B131" s="74">
        <v>1207017</v>
      </c>
      <c r="C131" s="85" t="s">
        <v>29</v>
      </c>
      <c r="D131" s="94">
        <v>39643</v>
      </c>
      <c r="E131" s="77" t="s">
        <v>24</v>
      </c>
      <c r="F131" s="77" t="s">
        <v>25</v>
      </c>
      <c r="G131" s="77">
        <v>7</v>
      </c>
      <c r="H131" s="92" t="s">
        <v>115</v>
      </c>
      <c r="I131" s="85">
        <v>42</v>
      </c>
      <c r="J131" s="80">
        <f t="shared" si="4"/>
        <v>93.333333333333329</v>
      </c>
      <c r="K131" s="75" t="s">
        <v>56</v>
      </c>
      <c r="L131" s="82" t="s">
        <v>57</v>
      </c>
      <c r="M131" s="82" t="s">
        <v>44</v>
      </c>
      <c r="N131" s="1"/>
      <c r="O131" s="1"/>
      <c r="P131" s="1"/>
      <c r="Q131" s="1"/>
      <c r="R131" s="1"/>
      <c r="S131" s="1"/>
      <c r="T131" s="1"/>
      <c r="U131" s="1"/>
    </row>
    <row r="132" spans="1:21" ht="15" customHeight="1" thickBot="1">
      <c r="A132" s="11">
        <v>4</v>
      </c>
      <c r="B132" s="74">
        <v>1207016</v>
      </c>
      <c r="C132" s="85" t="s">
        <v>29</v>
      </c>
      <c r="D132" s="94">
        <v>39692</v>
      </c>
      <c r="E132" s="77" t="s">
        <v>24</v>
      </c>
      <c r="F132" s="77" t="s">
        <v>25</v>
      </c>
      <c r="G132" s="77">
        <v>7</v>
      </c>
      <c r="H132" s="92" t="s">
        <v>115</v>
      </c>
      <c r="I132" s="85">
        <v>35</v>
      </c>
      <c r="J132" s="80">
        <f t="shared" si="4"/>
        <v>77.777777777777786</v>
      </c>
      <c r="K132" s="76" t="s">
        <v>56</v>
      </c>
      <c r="L132" s="82" t="s">
        <v>57</v>
      </c>
      <c r="M132" s="82" t="s">
        <v>44</v>
      </c>
      <c r="N132" s="1"/>
      <c r="O132" s="1"/>
      <c r="P132" s="1"/>
      <c r="Q132" s="1"/>
      <c r="R132" s="1"/>
      <c r="S132" s="1"/>
      <c r="T132" s="1"/>
      <c r="U132" s="1"/>
    </row>
    <row r="133" spans="1:21" ht="15" customHeight="1" thickBot="1">
      <c r="A133" s="19">
        <v>5</v>
      </c>
      <c r="B133" s="83">
        <v>1207006</v>
      </c>
      <c r="C133" s="85" t="s">
        <v>29</v>
      </c>
      <c r="D133" s="95">
        <v>39669</v>
      </c>
      <c r="E133" s="77" t="s">
        <v>24</v>
      </c>
      <c r="F133" s="77" t="s">
        <v>25</v>
      </c>
      <c r="G133" s="77">
        <v>7</v>
      </c>
      <c r="H133" s="92" t="s">
        <v>115</v>
      </c>
      <c r="I133" s="85">
        <v>33</v>
      </c>
      <c r="J133" s="80">
        <f t="shared" si="4"/>
        <v>73.333333333333329</v>
      </c>
      <c r="K133" s="76" t="s">
        <v>54</v>
      </c>
      <c r="L133" s="82" t="s">
        <v>55</v>
      </c>
      <c r="M133" s="82" t="s">
        <v>37</v>
      </c>
      <c r="N133" s="1"/>
      <c r="O133" s="1"/>
      <c r="P133" s="1"/>
      <c r="Q133" s="1"/>
      <c r="R133" s="1"/>
      <c r="S133" s="1"/>
      <c r="T133" s="1"/>
      <c r="U133" s="1"/>
    </row>
    <row r="134" spans="1:21" ht="15" customHeight="1" thickBot="1">
      <c r="A134" s="19">
        <v>6</v>
      </c>
      <c r="B134" s="74">
        <v>1207025</v>
      </c>
      <c r="C134" s="85" t="s">
        <v>31</v>
      </c>
      <c r="D134" s="94">
        <v>39496</v>
      </c>
      <c r="E134" s="77" t="s">
        <v>24</v>
      </c>
      <c r="F134" s="77" t="s">
        <v>25</v>
      </c>
      <c r="G134" s="77">
        <v>7</v>
      </c>
      <c r="H134" s="92" t="s">
        <v>115</v>
      </c>
      <c r="I134" s="85">
        <v>33</v>
      </c>
      <c r="J134" s="80">
        <f t="shared" si="4"/>
        <v>73.333333333333329</v>
      </c>
      <c r="K134" s="76" t="s">
        <v>56</v>
      </c>
      <c r="L134" s="82" t="s">
        <v>57</v>
      </c>
      <c r="M134" s="82" t="s">
        <v>44</v>
      </c>
      <c r="N134" s="1"/>
      <c r="O134" s="1"/>
      <c r="P134" s="1"/>
      <c r="Q134" s="1"/>
      <c r="R134" s="1"/>
      <c r="S134" s="1"/>
      <c r="T134" s="1"/>
      <c r="U134" s="1"/>
    </row>
    <row r="135" spans="1:21" ht="15" customHeight="1" thickBot="1">
      <c r="A135" s="11">
        <v>7</v>
      </c>
      <c r="B135" s="83">
        <v>1207046</v>
      </c>
      <c r="C135" s="85" t="s">
        <v>29</v>
      </c>
      <c r="D135" s="96">
        <v>39722</v>
      </c>
      <c r="E135" s="77" t="s">
        <v>24</v>
      </c>
      <c r="F135" s="77" t="s">
        <v>25</v>
      </c>
      <c r="G135" s="77">
        <v>7</v>
      </c>
      <c r="H135" s="89" t="s">
        <v>116</v>
      </c>
      <c r="I135" s="85">
        <v>33</v>
      </c>
      <c r="J135" s="80">
        <f t="shared" si="4"/>
        <v>73.333333333333329</v>
      </c>
      <c r="K135" s="75" t="s">
        <v>62</v>
      </c>
      <c r="L135" s="82" t="s">
        <v>52</v>
      </c>
      <c r="M135" s="82" t="s">
        <v>30</v>
      </c>
      <c r="N135" s="1"/>
      <c r="O135" s="1"/>
      <c r="P135" s="1"/>
      <c r="Q135" s="1"/>
      <c r="R135" s="1"/>
      <c r="S135" s="1"/>
      <c r="T135" s="1"/>
      <c r="U135" s="1"/>
    </row>
    <row r="136" spans="1:21" ht="15" customHeight="1" thickBot="1">
      <c r="A136" s="19">
        <v>8</v>
      </c>
      <c r="B136" s="74">
        <v>1207026</v>
      </c>
      <c r="C136" s="85" t="s">
        <v>29</v>
      </c>
      <c r="D136" s="94">
        <v>39703</v>
      </c>
      <c r="E136" s="77" t="s">
        <v>24</v>
      </c>
      <c r="F136" s="77" t="s">
        <v>25</v>
      </c>
      <c r="G136" s="77">
        <v>7</v>
      </c>
      <c r="H136" s="89" t="s">
        <v>116</v>
      </c>
      <c r="I136" s="85">
        <v>32</v>
      </c>
      <c r="J136" s="80">
        <f t="shared" si="4"/>
        <v>71.111111111111114</v>
      </c>
      <c r="K136" s="75" t="s">
        <v>56</v>
      </c>
      <c r="L136" s="82" t="s">
        <v>57</v>
      </c>
      <c r="M136" s="82" t="s">
        <v>44</v>
      </c>
      <c r="N136" s="1"/>
      <c r="O136" s="1"/>
      <c r="P136" s="1"/>
      <c r="Q136" s="1"/>
      <c r="R136" s="1"/>
      <c r="S136" s="1"/>
      <c r="T136" s="1"/>
      <c r="U136" s="1"/>
    </row>
    <row r="137" spans="1:21" ht="15" customHeight="1" thickBot="1">
      <c r="A137" s="19">
        <v>9</v>
      </c>
      <c r="B137" s="83">
        <v>1207053</v>
      </c>
      <c r="C137" s="85" t="s">
        <v>29</v>
      </c>
      <c r="D137" s="96" t="s">
        <v>71</v>
      </c>
      <c r="E137" s="77" t="s">
        <v>59</v>
      </c>
      <c r="F137" s="77" t="s">
        <v>25</v>
      </c>
      <c r="G137" s="77">
        <v>7</v>
      </c>
      <c r="H137" s="89" t="s">
        <v>116</v>
      </c>
      <c r="I137" s="85">
        <v>32</v>
      </c>
      <c r="J137" s="80">
        <f t="shared" si="4"/>
        <v>71.111111111111114</v>
      </c>
      <c r="K137" s="76" t="s">
        <v>54</v>
      </c>
      <c r="L137" s="82" t="s">
        <v>55</v>
      </c>
      <c r="M137" s="82" t="s">
        <v>37</v>
      </c>
      <c r="N137" s="1"/>
      <c r="O137" s="1"/>
      <c r="P137" s="1"/>
      <c r="Q137" s="1"/>
      <c r="R137" s="1"/>
      <c r="S137" s="1"/>
      <c r="T137" s="1"/>
      <c r="U137" s="1"/>
    </row>
    <row r="138" spans="1:21" ht="15" customHeight="1" thickBot="1">
      <c r="A138" s="11">
        <v>10</v>
      </c>
      <c r="B138" s="74">
        <v>1207020</v>
      </c>
      <c r="C138" s="85" t="s">
        <v>29</v>
      </c>
      <c r="D138" s="94">
        <v>39777</v>
      </c>
      <c r="E138" s="77" t="s">
        <v>24</v>
      </c>
      <c r="F138" s="77" t="s">
        <v>25</v>
      </c>
      <c r="G138" s="77">
        <v>7</v>
      </c>
      <c r="H138" s="89" t="s">
        <v>116</v>
      </c>
      <c r="I138" s="85">
        <v>31</v>
      </c>
      <c r="J138" s="80">
        <f t="shared" si="4"/>
        <v>68.888888888888886</v>
      </c>
      <c r="K138" s="76" t="s">
        <v>54</v>
      </c>
      <c r="L138" s="82" t="s">
        <v>55</v>
      </c>
      <c r="M138" s="82" t="s">
        <v>37</v>
      </c>
      <c r="N138" s="1"/>
      <c r="O138" s="1"/>
      <c r="P138" s="1"/>
      <c r="Q138" s="1"/>
      <c r="R138" s="1"/>
      <c r="S138" s="1"/>
      <c r="T138" s="1"/>
      <c r="U138" s="1"/>
    </row>
    <row r="139" spans="1:21" ht="15" customHeight="1" thickBot="1">
      <c r="A139" s="19">
        <v>11</v>
      </c>
      <c r="B139" s="83">
        <v>1207054</v>
      </c>
      <c r="C139" s="85" t="s">
        <v>29</v>
      </c>
      <c r="D139" s="96">
        <v>39731</v>
      </c>
      <c r="E139" s="77" t="s">
        <v>24</v>
      </c>
      <c r="F139" s="77" t="s">
        <v>25</v>
      </c>
      <c r="G139" s="77">
        <v>7</v>
      </c>
      <c r="H139" s="89" t="s">
        <v>116</v>
      </c>
      <c r="I139" s="85">
        <v>31</v>
      </c>
      <c r="J139" s="80">
        <f t="shared" si="4"/>
        <v>68.888888888888886</v>
      </c>
      <c r="K139" s="75" t="s">
        <v>62</v>
      </c>
      <c r="L139" s="82" t="s">
        <v>52</v>
      </c>
      <c r="M139" s="82" t="s">
        <v>30</v>
      </c>
      <c r="N139" s="1"/>
      <c r="O139" s="1"/>
      <c r="P139" s="1"/>
      <c r="Q139" s="1"/>
      <c r="R139" s="1"/>
      <c r="S139" s="1"/>
      <c r="T139" s="1"/>
      <c r="U139" s="1"/>
    </row>
    <row r="140" spans="1:21" ht="15" customHeight="1" thickBot="1">
      <c r="A140" s="19">
        <v>12</v>
      </c>
      <c r="B140" s="74">
        <v>1207005</v>
      </c>
      <c r="C140" s="85" t="s">
        <v>29</v>
      </c>
      <c r="D140" s="94">
        <v>39588</v>
      </c>
      <c r="E140" s="77" t="s">
        <v>24</v>
      </c>
      <c r="F140" s="77" t="s">
        <v>25</v>
      </c>
      <c r="G140" s="77">
        <v>7</v>
      </c>
      <c r="H140" s="89" t="s">
        <v>116</v>
      </c>
      <c r="I140" s="85">
        <v>30</v>
      </c>
      <c r="J140" s="80">
        <f t="shared" si="4"/>
        <v>66.666666666666657</v>
      </c>
      <c r="K140" s="76" t="s">
        <v>54</v>
      </c>
      <c r="L140" s="82" t="s">
        <v>55</v>
      </c>
      <c r="M140" s="82" t="s">
        <v>37</v>
      </c>
      <c r="N140" s="1"/>
      <c r="O140" s="1"/>
      <c r="P140" s="1"/>
      <c r="Q140" s="1"/>
      <c r="R140" s="1"/>
      <c r="S140" s="1"/>
      <c r="T140" s="1"/>
      <c r="U140" s="1"/>
    </row>
    <row r="141" spans="1:21" ht="15" customHeight="1" thickBot="1">
      <c r="A141" s="11">
        <v>13</v>
      </c>
      <c r="B141" s="83">
        <v>1207038</v>
      </c>
      <c r="C141" s="85" t="s">
        <v>29</v>
      </c>
      <c r="D141" s="96" t="s">
        <v>64</v>
      </c>
      <c r="E141" s="77" t="s">
        <v>24</v>
      </c>
      <c r="F141" s="77" t="s">
        <v>25</v>
      </c>
      <c r="G141" s="77">
        <v>7</v>
      </c>
      <c r="H141" s="89" t="s">
        <v>116</v>
      </c>
      <c r="I141" s="85">
        <v>30</v>
      </c>
      <c r="J141" s="80">
        <f t="shared" si="4"/>
        <v>66.666666666666657</v>
      </c>
      <c r="K141" s="76" t="s">
        <v>54</v>
      </c>
      <c r="L141" s="82" t="s">
        <v>55</v>
      </c>
      <c r="M141" s="82" t="s">
        <v>37</v>
      </c>
      <c r="N141" s="1"/>
      <c r="O141" s="1"/>
      <c r="P141" s="1"/>
      <c r="Q141" s="1"/>
      <c r="R141" s="1"/>
      <c r="S141" s="1"/>
      <c r="T141" s="1"/>
      <c r="U141" s="1"/>
    </row>
    <row r="142" spans="1:21" ht="15" customHeight="1" thickBot="1">
      <c r="A142" s="19">
        <v>14</v>
      </c>
      <c r="B142" s="74">
        <v>1207034</v>
      </c>
      <c r="C142" s="85" t="s">
        <v>29</v>
      </c>
      <c r="D142" s="96">
        <v>40022</v>
      </c>
      <c r="E142" s="77" t="s">
        <v>24</v>
      </c>
      <c r="F142" s="77" t="s">
        <v>25</v>
      </c>
      <c r="G142" s="77">
        <v>7</v>
      </c>
      <c r="H142" s="89" t="s">
        <v>116</v>
      </c>
      <c r="I142" s="85">
        <v>29</v>
      </c>
      <c r="J142" s="80">
        <f t="shared" si="4"/>
        <v>64.444444444444443</v>
      </c>
      <c r="K142" s="75" t="s">
        <v>62</v>
      </c>
      <c r="L142" s="82" t="s">
        <v>52</v>
      </c>
      <c r="M142" s="82" t="s">
        <v>30</v>
      </c>
      <c r="N142" s="1"/>
      <c r="O142" s="1"/>
      <c r="P142" s="1"/>
      <c r="Q142" s="1"/>
      <c r="R142" s="1"/>
      <c r="S142" s="1"/>
      <c r="T142" s="1"/>
      <c r="U142" s="1"/>
    </row>
    <row r="143" spans="1:21" ht="15" customHeight="1" thickBot="1">
      <c r="A143" s="19">
        <v>15</v>
      </c>
      <c r="B143" s="83">
        <v>1207044</v>
      </c>
      <c r="C143" s="85" t="s">
        <v>29</v>
      </c>
      <c r="D143" s="96">
        <v>39524</v>
      </c>
      <c r="E143" s="77" t="s">
        <v>24</v>
      </c>
      <c r="F143" s="77" t="s">
        <v>25</v>
      </c>
      <c r="G143" s="77">
        <v>7</v>
      </c>
      <c r="H143" s="89" t="s">
        <v>116</v>
      </c>
      <c r="I143" s="85">
        <v>29</v>
      </c>
      <c r="J143" s="80">
        <f t="shared" si="4"/>
        <v>64.444444444444443</v>
      </c>
      <c r="K143" s="75" t="s">
        <v>62</v>
      </c>
      <c r="L143" s="82" t="s">
        <v>52</v>
      </c>
      <c r="M143" s="82" t="s">
        <v>30</v>
      </c>
      <c r="N143" s="1"/>
      <c r="O143" s="1"/>
      <c r="P143" s="1"/>
      <c r="Q143" s="1"/>
      <c r="R143" s="1"/>
      <c r="S143" s="1"/>
      <c r="T143" s="1"/>
      <c r="U143" s="1"/>
    </row>
    <row r="144" spans="1:21" ht="15" customHeight="1" thickBot="1">
      <c r="A144" s="11">
        <v>16</v>
      </c>
      <c r="B144" s="74">
        <v>1207063</v>
      </c>
      <c r="C144" s="85" t="s">
        <v>29</v>
      </c>
      <c r="D144" s="96">
        <v>39566</v>
      </c>
      <c r="E144" s="77" t="s">
        <v>24</v>
      </c>
      <c r="F144" s="77" t="s">
        <v>25</v>
      </c>
      <c r="G144" s="77">
        <v>7</v>
      </c>
      <c r="H144" s="89" t="s">
        <v>116</v>
      </c>
      <c r="I144" s="85">
        <v>29</v>
      </c>
      <c r="J144" s="80">
        <f t="shared" si="4"/>
        <v>64.444444444444443</v>
      </c>
      <c r="K144" s="75" t="s">
        <v>62</v>
      </c>
      <c r="L144" s="82" t="s">
        <v>52</v>
      </c>
      <c r="M144" s="82" t="s">
        <v>30</v>
      </c>
      <c r="N144" s="1"/>
      <c r="O144" s="1"/>
      <c r="P144" s="1"/>
      <c r="Q144" s="1"/>
      <c r="R144" s="1"/>
      <c r="S144" s="1"/>
      <c r="T144" s="1"/>
      <c r="U144" s="1"/>
    </row>
    <row r="145" spans="1:21" ht="15" customHeight="1" thickBot="1">
      <c r="A145" s="19">
        <v>17</v>
      </c>
      <c r="B145" s="83">
        <v>1207001</v>
      </c>
      <c r="C145" s="85" t="s">
        <v>29</v>
      </c>
      <c r="D145" s="94">
        <v>39773</v>
      </c>
      <c r="E145" s="77" t="s">
        <v>24</v>
      </c>
      <c r="F145" s="77" t="s">
        <v>25</v>
      </c>
      <c r="G145" s="77">
        <v>7</v>
      </c>
      <c r="H145" s="89" t="s">
        <v>116</v>
      </c>
      <c r="I145" s="85">
        <v>28</v>
      </c>
      <c r="J145" s="80">
        <f t="shared" si="4"/>
        <v>62.222222222222221</v>
      </c>
      <c r="K145" s="75" t="s">
        <v>54</v>
      </c>
      <c r="L145" s="82" t="s">
        <v>55</v>
      </c>
      <c r="M145" s="82" t="s">
        <v>37</v>
      </c>
      <c r="N145" s="1"/>
      <c r="O145" s="1"/>
      <c r="P145" s="1"/>
      <c r="Q145" s="1"/>
      <c r="R145" s="1"/>
      <c r="S145" s="1"/>
      <c r="T145" s="1"/>
      <c r="U145" s="1"/>
    </row>
    <row r="146" spans="1:21" ht="15" customHeight="1" thickBot="1">
      <c r="A146" s="19">
        <v>18</v>
      </c>
      <c r="B146" s="74">
        <v>1207008</v>
      </c>
      <c r="C146" s="85" t="s">
        <v>29</v>
      </c>
      <c r="D146" s="94">
        <v>39826</v>
      </c>
      <c r="E146" s="77" t="s">
        <v>24</v>
      </c>
      <c r="F146" s="77" t="s">
        <v>25</v>
      </c>
      <c r="G146" s="77">
        <v>7</v>
      </c>
      <c r="H146" s="89" t="s">
        <v>116</v>
      </c>
      <c r="I146" s="85">
        <v>28</v>
      </c>
      <c r="J146" s="80">
        <f t="shared" si="4"/>
        <v>62.222222222222221</v>
      </c>
      <c r="K146" s="76" t="s">
        <v>54</v>
      </c>
      <c r="L146" s="82" t="s">
        <v>55</v>
      </c>
      <c r="M146" s="82" t="s">
        <v>37</v>
      </c>
      <c r="N146" s="1"/>
      <c r="O146" s="1"/>
      <c r="P146" s="1"/>
      <c r="Q146" s="1"/>
      <c r="R146" s="1"/>
      <c r="S146" s="1"/>
      <c r="T146" s="1"/>
      <c r="U146" s="1"/>
    </row>
    <row r="147" spans="1:21" ht="15" customHeight="1" thickBot="1">
      <c r="A147" s="11">
        <v>19</v>
      </c>
      <c r="B147" s="83">
        <v>1207064</v>
      </c>
      <c r="C147" s="85" t="s">
        <v>31</v>
      </c>
      <c r="D147" s="96" t="s">
        <v>72</v>
      </c>
      <c r="E147" s="77" t="s">
        <v>24</v>
      </c>
      <c r="F147" s="77" t="s">
        <v>25</v>
      </c>
      <c r="G147" s="77">
        <v>7</v>
      </c>
      <c r="H147" s="89" t="s">
        <v>116</v>
      </c>
      <c r="I147" s="85">
        <v>28</v>
      </c>
      <c r="J147" s="80">
        <f t="shared" si="4"/>
        <v>62.222222222222221</v>
      </c>
      <c r="K147" s="76" t="s">
        <v>62</v>
      </c>
      <c r="L147" s="82" t="s">
        <v>52</v>
      </c>
      <c r="M147" s="82" t="s">
        <v>30</v>
      </c>
      <c r="N147" s="1"/>
      <c r="O147" s="1"/>
      <c r="P147" s="1"/>
      <c r="Q147" s="1"/>
      <c r="R147" s="1"/>
      <c r="S147" s="1"/>
      <c r="T147" s="1"/>
      <c r="U147" s="1"/>
    </row>
    <row r="148" spans="1:21" ht="15" customHeight="1" thickBot="1">
      <c r="A148" s="19">
        <v>20</v>
      </c>
      <c r="B148" s="74">
        <v>1207085</v>
      </c>
      <c r="C148" s="85" t="s">
        <v>31</v>
      </c>
      <c r="D148" s="96" t="s">
        <v>84</v>
      </c>
      <c r="E148" s="77" t="s">
        <v>24</v>
      </c>
      <c r="F148" s="77" t="s">
        <v>25</v>
      </c>
      <c r="G148" s="77">
        <v>7</v>
      </c>
      <c r="H148" s="89" t="s">
        <v>116</v>
      </c>
      <c r="I148" s="85">
        <v>28</v>
      </c>
      <c r="J148" s="80">
        <f t="shared" si="4"/>
        <v>62.222222222222221</v>
      </c>
      <c r="K148" s="75" t="s">
        <v>81</v>
      </c>
      <c r="L148" s="82" t="s">
        <v>50</v>
      </c>
      <c r="M148" s="82" t="s">
        <v>82</v>
      </c>
      <c r="N148" s="1"/>
      <c r="O148" s="1"/>
      <c r="P148" s="1"/>
      <c r="Q148" s="1"/>
      <c r="R148" s="1"/>
      <c r="S148" s="1"/>
      <c r="T148" s="1"/>
      <c r="U148" s="1"/>
    </row>
    <row r="149" spans="1:21" ht="15" customHeight="1" thickBot="1">
      <c r="A149" s="19">
        <v>21</v>
      </c>
      <c r="B149" s="83">
        <v>1207060</v>
      </c>
      <c r="C149" s="77" t="s">
        <v>31</v>
      </c>
      <c r="D149" s="96">
        <v>39784</v>
      </c>
      <c r="E149" s="77" t="s">
        <v>24</v>
      </c>
      <c r="F149" s="77" t="s">
        <v>25</v>
      </c>
      <c r="G149" s="77">
        <v>7</v>
      </c>
      <c r="H149" s="89" t="s">
        <v>116</v>
      </c>
      <c r="I149" s="77">
        <v>27</v>
      </c>
      <c r="J149" s="80">
        <f t="shared" si="4"/>
        <v>60</v>
      </c>
      <c r="K149" s="75" t="s">
        <v>62</v>
      </c>
      <c r="L149" s="82" t="s">
        <v>52</v>
      </c>
      <c r="M149" s="82" t="s">
        <v>30</v>
      </c>
      <c r="N149" s="1"/>
      <c r="O149" s="1"/>
      <c r="P149" s="1"/>
      <c r="Q149" s="1"/>
      <c r="R149" s="1"/>
      <c r="S149" s="1"/>
      <c r="T149" s="1"/>
      <c r="U149" s="1"/>
    </row>
    <row r="150" spans="1:21" ht="15" customHeight="1" thickBot="1">
      <c r="A150" s="11">
        <v>22</v>
      </c>
      <c r="B150" s="74">
        <v>1207019</v>
      </c>
      <c r="C150" s="85" t="s">
        <v>29</v>
      </c>
      <c r="D150" s="94">
        <v>39602</v>
      </c>
      <c r="E150" s="77" t="s">
        <v>24</v>
      </c>
      <c r="F150" s="77" t="s">
        <v>25</v>
      </c>
      <c r="G150" s="77">
        <v>7</v>
      </c>
      <c r="H150" s="89" t="s">
        <v>116</v>
      </c>
      <c r="I150" s="85">
        <v>26</v>
      </c>
      <c r="J150" s="80">
        <f t="shared" si="4"/>
        <v>57.777777777777771</v>
      </c>
      <c r="K150" s="76" t="s">
        <v>54</v>
      </c>
      <c r="L150" s="82" t="s">
        <v>55</v>
      </c>
      <c r="M150" s="82" t="s">
        <v>37</v>
      </c>
      <c r="N150" s="1"/>
      <c r="O150" s="1"/>
      <c r="P150" s="1"/>
      <c r="Q150" s="1"/>
      <c r="R150" s="1"/>
      <c r="S150" s="1"/>
      <c r="T150" s="1"/>
      <c r="U150" s="1"/>
    </row>
    <row r="151" spans="1:21" ht="15" customHeight="1" thickBot="1">
      <c r="A151" s="19">
        <v>23</v>
      </c>
      <c r="B151" s="83">
        <v>1207021</v>
      </c>
      <c r="C151" s="85" t="s">
        <v>29</v>
      </c>
      <c r="D151" s="94">
        <v>39856</v>
      </c>
      <c r="E151" s="77" t="s">
        <v>24</v>
      </c>
      <c r="F151" s="77" t="s">
        <v>25</v>
      </c>
      <c r="G151" s="77">
        <v>7</v>
      </c>
      <c r="H151" s="89" t="s">
        <v>116</v>
      </c>
      <c r="I151" s="85">
        <v>26</v>
      </c>
      <c r="J151" s="80">
        <f t="shared" si="4"/>
        <v>57.777777777777771</v>
      </c>
      <c r="K151" s="76" t="s">
        <v>56</v>
      </c>
      <c r="L151" s="82" t="s">
        <v>57</v>
      </c>
      <c r="M151" s="82" t="s">
        <v>44</v>
      </c>
      <c r="N151" s="1"/>
      <c r="O151" s="1"/>
      <c r="P151" s="1"/>
      <c r="Q151" s="1"/>
      <c r="R151" s="1"/>
      <c r="S151" s="1"/>
      <c r="T151" s="1"/>
      <c r="U151" s="1"/>
    </row>
    <row r="152" spans="1:21" ht="15" customHeight="1" thickBot="1">
      <c r="A152" s="19">
        <v>24</v>
      </c>
      <c r="B152" s="74">
        <v>1207082</v>
      </c>
      <c r="C152" s="85" t="s">
        <v>31</v>
      </c>
      <c r="D152" s="96">
        <v>39771</v>
      </c>
      <c r="E152" s="77" t="s">
        <v>24</v>
      </c>
      <c r="F152" s="77" t="s">
        <v>25</v>
      </c>
      <c r="G152" s="77">
        <v>7</v>
      </c>
      <c r="H152" s="89" t="s">
        <v>116</v>
      </c>
      <c r="I152" s="85">
        <v>26</v>
      </c>
      <c r="J152" s="80">
        <f t="shared" si="4"/>
        <v>57.777777777777771</v>
      </c>
      <c r="K152" s="75" t="s">
        <v>81</v>
      </c>
      <c r="L152" s="82" t="s">
        <v>50</v>
      </c>
      <c r="M152" s="82" t="s">
        <v>82</v>
      </c>
      <c r="N152" s="1"/>
      <c r="O152" s="1"/>
      <c r="P152" s="1"/>
      <c r="Q152" s="1"/>
      <c r="R152" s="1"/>
      <c r="S152" s="1"/>
      <c r="T152" s="1"/>
      <c r="U152" s="1"/>
    </row>
    <row r="153" spans="1:21" ht="15" customHeight="1" thickBot="1">
      <c r="A153" s="11">
        <v>25</v>
      </c>
      <c r="B153" s="83">
        <v>1207009</v>
      </c>
      <c r="C153" s="85" t="s">
        <v>29</v>
      </c>
      <c r="D153" s="94">
        <v>39660</v>
      </c>
      <c r="E153" s="77" t="s">
        <v>24</v>
      </c>
      <c r="F153" s="77" t="s">
        <v>25</v>
      </c>
      <c r="G153" s="77">
        <v>7</v>
      </c>
      <c r="H153" s="89" t="s">
        <v>116</v>
      </c>
      <c r="I153" s="85">
        <v>25</v>
      </c>
      <c r="J153" s="80">
        <f t="shared" si="4"/>
        <v>55.555555555555557</v>
      </c>
      <c r="K153" s="75" t="s">
        <v>56</v>
      </c>
      <c r="L153" s="82" t="s">
        <v>57</v>
      </c>
      <c r="M153" s="82" t="s">
        <v>44</v>
      </c>
      <c r="N153" s="1"/>
      <c r="O153" s="1"/>
      <c r="P153" s="1"/>
      <c r="Q153" s="1"/>
      <c r="R153" s="1"/>
      <c r="S153" s="1"/>
      <c r="T153" s="1"/>
      <c r="U153" s="1"/>
    </row>
    <row r="154" spans="1:21" ht="15" customHeight="1" thickBot="1">
      <c r="A154" s="19">
        <v>26</v>
      </c>
      <c r="B154" s="74">
        <v>1207011</v>
      </c>
      <c r="C154" s="85" t="s">
        <v>29</v>
      </c>
      <c r="D154" s="94">
        <v>39776</v>
      </c>
      <c r="E154" s="77" t="s">
        <v>24</v>
      </c>
      <c r="F154" s="77" t="s">
        <v>25</v>
      </c>
      <c r="G154" s="77">
        <v>7</v>
      </c>
      <c r="H154" s="89" t="s">
        <v>116</v>
      </c>
      <c r="I154" s="85">
        <v>25</v>
      </c>
      <c r="J154" s="80">
        <f t="shared" si="4"/>
        <v>55.555555555555557</v>
      </c>
      <c r="K154" s="75" t="s">
        <v>54</v>
      </c>
      <c r="L154" s="82" t="s">
        <v>55</v>
      </c>
      <c r="M154" s="82" t="s">
        <v>37</v>
      </c>
      <c r="N154" s="1"/>
      <c r="O154" s="1"/>
      <c r="P154" s="1"/>
      <c r="Q154" s="1"/>
      <c r="R154" s="1"/>
      <c r="S154" s="1"/>
      <c r="T154" s="1"/>
      <c r="U154" s="1"/>
    </row>
    <row r="155" spans="1:21" ht="15" customHeight="1" thickBot="1">
      <c r="A155" s="19">
        <v>27</v>
      </c>
      <c r="B155" s="83">
        <v>1207012</v>
      </c>
      <c r="C155" s="85" t="s">
        <v>29</v>
      </c>
      <c r="D155" s="94">
        <v>39521</v>
      </c>
      <c r="E155" s="77" t="s">
        <v>24</v>
      </c>
      <c r="F155" s="77" t="s">
        <v>25</v>
      </c>
      <c r="G155" s="77">
        <v>7</v>
      </c>
      <c r="H155" s="89" t="s">
        <v>116</v>
      </c>
      <c r="I155" s="85">
        <v>25</v>
      </c>
      <c r="J155" s="80">
        <f t="shared" si="4"/>
        <v>55.555555555555557</v>
      </c>
      <c r="K155" s="75" t="s">
        <v>56</v>
      </c>
      <c r="L155" s="82" t="s">
        <v>57</v>
      </c>
      <c r="M155" s="82" t="s">
        <v>44</v>
      </c>
      <c r="N155" s="1"/>
      <c r="O155" s="1"/>
      <c r="P155" s="1"/>
      <c r="Q155" s="1"/>
      <c r="R155" s="1"/>
      <c r="S155" s="1"/>
      <c r="T155" s="1"/>
      <c r="U155" s="1"/>
    </row>
    <row r="156" spans="1:21" ht="16.5" thickBot="1">
      <c r="A156" s="11">
        <v>28</v>
      </c>
      <c r="B156" s="83">
        <v>1207015</v>
      </c>
      <c r="C156" s="85" t="s">
        <v>29</v>
      </c>
      <c r="D156" s="97">
        <v>39715</v>
      </c>
      <c r="E156" s="85" t="s">
        <v>24</v>
      </c>
      <c r="F156" s="77" t="s">
        <v>25</v>
      </c>
      <c r="G156" s="77">
        <v>7</v>
      </c>
      <c r="H156" s="89" t="s">
        <v>116</v>
      </c>
      <c r="I156" s="85">
        <v>25</v>
      </c>
      <c r="J156" s="80">
        <f t="shared" si="4"/>
        <v>55.555555555555557</v>
      </c>
      <c r="K156" s="75" t="s">
        <v>56</v>
      </c>
      <c r="L156" s="82" t="s">
        <v>57</v>
      </c>
      <c r="M156" s="82" t="s">
        <v>44</v>
      </c>
      <c r="N156" s="1"/>
      <c r="O156" s="1"/>
      <c r="P156" s="1"/>
      <c r="Q156" s="1"/>
      <c r="R156" s="1"/>
      <c r="S156" s="1"/>
      <c r="T156" s="1"/>
      <c r="U156" s="1"/>
    </row>
    <row r="157" spans="1:21" ht="16.5" thickBot="1">
      <c r="A157" s="19">
        <v>29</v>
      </c>
      <c r="B157" s="83">
        <v>1207018</v>
      </c>
      <c r="C157" s="85" t="s">
        <v>29</v>
      </c>
      <c r="D157" s="97">
        <v>39763</v>
      </c>
      <c r="E157" s="77" t="s">
        <v>24</v>
      </c>
      <c r="F157" s="77" t="s">
        <v>25</v>
      </c>
      <c r="G157" s="77">
        <v>7</v>
      </c>
      <c r="H157" s="89" t="s">
        <v>116</v>
      </c>
      <c r="I157" s="85">
        <v>25</v>
      </c>
      <c r="J157" s="80">
        <f t="shared" si="4"/>
        <v>55.555555555555557</v>
      </c>
      <c r="K157" s="75" t="s">
        <v>56</v>
      </c>
      <c r="L157" s="82" t="s">
        <v>57</v>
      </c>
      <c r="M157" s="82" t="s">
        <v>44</v>
      </c>
      <c r="N157" s="1"/>
      <c r="O157" s="1"/>
      <c r="P157" s="1"/>
      <c r="Q157" s="1"/>
      <c r="R157" s="1"/>
      <c r="S157" s="1"/>
      <c r="T157" s="1"/>
      <c r="U157" s="1"/>
    </row>
    <row r="158" spans="1:21" ht="16.5" thickBot="1">
      <c r="A158" s="19">
        <v>30</v>
      </c>
      <c r="B158" s="83">
        <v>1207022</v>
      </c>
      <c r="C158" s="85" t="s">
        <v>29</v>
      </c>
      <c r="D158" s="97">
        <v>39679</v>
      </c>
      <c r="E158" s="77" t="s">
        <v>24</v>
      </c>
      <c r="F158" s="77" t="s">
        <v>25</v>
      </c>
      <c r="G158" s="77">
        <v>7</v>
      </c>
      <c r="H158" s="89" t="s">
        <v>116</v>
      </c>
      <c r="I158" s="85">
        <v>25</v>
      </c>
      <c r="J158" s="80">
        <f t="shared" si="4"/>
        <v>55.555555555555557</v>
      </c>
      <c r="K158" s="75" t="s">
        <v>56</v>
      </c>
      <c r="L158" s="82" t="s">
        <v>57</v>
      </c>
      <c r="M158" s="82" t="s">
        <v>44</v>
      </c>
      <c r="N158" s="1"/>
      <c r="O158" s="1"/>
      <c r="P158" s="1"/>
      <c r="Q158" s="1"/>
      <c r="R158" s="1"/>
      <c r="S158" s="1"/>
      <c r="T158" s="1"/>
      <c r="U158" s="1"/>
    </row>
    <row r="159" spans="1:21" ht="16.5" thickBot="1">
      <c r="A159" s="11">
        <v>31</v>
      </c>
      <c r="B159" s="83">
        <v>1207028</v>
      </c>
      <c r="C159" s="85" t="s">
        <v>29</v>
      </c>
      <c r="D159" s="97">
        <v>39696</v>
      </c>
      <c r="E159" s="77" t="s">
        <v>24</v>
      </c>
      <c r="F159" s="77" t="s">
        <v>25</v>
      </c>
      <c r="G159" s="77">
        <v>7</v>
      </c>
      <c r="H159" s="89" t="s">
        <v>116</v>
      </c>
      <c r="I159" s="85">
        <v>25</v>
      </c>
      <c r="J159" s="80">
        <f t="shared" si="4"/>
        <v>55.555555555555557</v>
      </c>
      <c r="K159" s="75" t="s">
        <v>56</v>
      </c>
      <c r="L159" s="82" t="s">
        <v>57</v>
      </c>
      <c r="M159" s="82" t="s">
        <v>44</v>
      </c>
      <c r="N159" s="1"/>
      <c r="O159" s="1"/>
      <c r="P159" s="1"/>
      <c r="Q159" s="1"/>
      <c r="R159" s="1"/>
      <c r="S159" s="1"/>
      <c r="T159" s="1"/>
      <c r="U159" s="1"/>
    </row>
    <row r="160" spans="1:21" ht="16.5" thickBot="1">
      <c r="A160" s="19">
        <v>32</v>
      </c>
      <c r="B160" s="83">
        <v>1207033</v>
      </c>
      <c r="C160" s="85" t="s">
        <v>29</v>
      </c>
      <c r="D160" s="78">
        <v>39360</v>
      </c>
      <c r="E160" s="85" t="s">
        <v>59</v>
      </c>
      <c r="F160" s="77" t="s">
        <v>25</v>
      </c>
      <c r="G160" s="77">
        <v>7</v>
      </c>
      <c r="H160" s="89" t="s">
        <v>116</v>
      </c>
      <c r="I160" s="85">
        <v>25</v>
      </c>
      <c r="J160" s="80">
        <f t="shared" si="4"/>
        <v>55.555555555555557</v>
      </c>
      <c r="K160" s="75" t="s">
        <v>62</v>
      </c>
      <c r="L160" s="82" t="s">
        <v>52</v>
      </c>
      <c r="M160" s="82" t="s">
        <v>30</v>
      </c>
      <c r="N160" s="1"/>
      <c r="O160" s="1"/>
      <c r="P160" s="1"/>
      <c r="Q160" s="1"/>
      <c r="R160" s="1"/>
      <c r="S160" s="1"/>
      <c r="T160" s="1"/>
      <c r="U160" s="1"/>
    </row>
    <row r="161" spans="1:21" ht="16.5" thickBot="1">
      <c r="A161" s="19">
        <v>33</v>
      </c>
      <c r="B161" s="83">
        <v>1207047</v>
      </c>
      <c r="C161" s="85" t="s">
        <v>31</v>
      </c>
      <c r="D161" s="78" t="s">
        <v>69</v>
      </c>
      <c r="E161" s="77" t="s">
        <v>24</v>
      </c>
      <c r="F161" s="77" t="s">
        <v>25</v>
      </c>
      <c r="G161" s="77">
        <v>7</v>
      </c>
      <c r="H161" s="89" t="s">
        <v>116</v>
      </c>
      <c r="I161" s="85">
        <v>25</v>
      </c>
      <c r="J161" s="80">
        <f t="shared" ref="J161:J192" si="5">I161/45*100</f>
        <v>55.555555555555557</v>
      </c>
      <c r="K161" s="75" t="s">
        <v>54</v>
      </c>
      <c r="L161" s="82" t="s">
        <v>55</v>
      </c>
      <c r="M161" s="82" t="s">
        <v>37</v>
      </c>
      <c r="N161" s="1"/>
      <c r="O161" s="1"/>
      <c r="P161" s="1"/>
      <c r="Q161" s="1"/>
      <c r="R161" s="1"/>
      <c r="S161" s="1"/>
      <c r="T161" s="1"/>
      <c r="U161" s="1"/>
    </row>
    <row r="162" spans="1:21" ht="16.5" thickBot="1">
      <c r="A162" s="11">
        <v>34</v>
      </c>
      <c r="B162" s="24">
        <v>1207040</v>
      </c>
      <c r="C162" s="22" t="s">
        <v>29</v>
      </c>
      <c r="D162" s="38" t="s">
        <v>65</v>
      </c>
      <c r="E162" s="15" t="s">
        <v>24</v>
      </c>
      <c r="F162" s="15" t="s">
        <v>25</v>
      </c>
      <c r="G162" s="14">
        <v>7</v>
      </c>
      <c r="H162" s="67" t="s">
        <v>117</v>
      </c>
      <c r="I162" s="22">
        <v>22</v>
      </c>
      <c r="J162" s="23">
        <f t="shared" si="5"/>
        <v>48.888888888888886</v>
      </c>
      <c r="K162" s="25" t="s">
        <v>54</v>
      </c>
      <c r="L162" s="18" t="s">
        <v>55</v>
      </c>
      <c r="M162" s="18" t="s">
        <v>37</v>
      </c>
      <c r="N162" s="1"/>
      <c r="O162" s="1"/>
      <c r="P162" s="1"/>
      <c r="Q162" s="1"/>
      <c r="R162" s="1"/>
      <c r="S162" s="1"/>
      <c r="T162" s="1"/>
      <c r="U162" s="1"/>
    </row>
    <row r="163" spans="1:21" ht="16.5" thickBot="1">
      <c r="A163" s="19">
        <v>35</v>
      </c>
      <c r="B163" s="24">
        <v>1207056</v>
      </c>
      <c r="C163" s="21" t="s">
        <v>29</v>
      </c>
      <c r="D163" s="38">
        <v>6614071</v>
      </c>
      <c r="E163" s="15" t="s">
        <v>24</v>
      </c>
      <c r="F163" s="15" t="s">
        <v>25</v>
      </c>
      <c r="G163" s="14">
        <v>7</v>
      </c>
      <c r="H163" s="67" t="s">
        <v>117</v>
      </c>
      <c r="I163" s="21">
        <v>22</v>
      </c>
      <c r="J163" s="23">
        <f t="shared" si="5"/>
        <v>48.888888888888886</v>
      </c>
      <c r="K163" s="25" t="s">
        <v>62</v>
      </c>
      <c r="L163" s="18" t="s">
        <v>52</v>
      </c>
      <c r="M163" s="18" t="s">
        <v>30</v>
      </c>
      <c r="N163" s="1"/>
      <c r="O163" s="1"/>
      <c r="P163" s="1"/>
      <c r="Q163" s="1"/>
      <c r="R163" s="1"/>
      <c r="S163" s="1"/>
      <c r="T163" s="1"/>
      <c r="U163" s="1"/>
    </row>
    <row r="164" spans="1:21" ht="16.5" thickBot="1">
      <c r="A164" s="19">
        <v>36</v>
      </c>
      <c r="B164" s="24">
        <v>1207073</v>
      </c>
      <c r="C164" s="15" t="s">
        <v>29</v>
      </c>
      <c r="D164" s="55" t="s">
        <v>75</v>
      </c>
      <c r="E164" s="15" t="s">
        <v>24</v>
      </c>
      <c r="F164" s="15" t="s">
        <v>25</v>
      </c>
      <c r="G164" s="14">
        <v>7</v>
      </c>
      <c r="H164" s="67" t="s">
        <v>117</v>
      </c>
      <c r="I164" s="15">
        <v>22</v>
      </c>
      <c r="J164" s="23">
        <f t="shared" si="5"/>
        <v>48.888888888888886</v>
      </c>
      <c r="K164" s="36" t="s">
        <v>54</v>
      </c>
      <c r="L164" s="18" t="s">
        <v>55</v>
      </c>
      <c r="M164" s="18" t="s">
        <v>37</v>
      </c>
      <c r="N164" s="1"/>
      <c r="O164" s="1"/>
      <c r="P164" s="1"/>
      <c r="Q164" s="1"/>
      <c r="R164" s="1"/>
      <c r="S164" s="1"/>
      <c r="T164" s="1"/>
      <c r="U164" s="1"/>
    </row>
    <row r="165" spans="1:21" ht="16.5" thickBot="1">
      <c r="A165" s="11">
        <v>37</v>
      </c>
      <c r="B165" s="24">
        <v>1207074</v>
      </c>
      <c r="C165" s="21" t="s">
        <v>29</v>
      </c>
      <c r="D165" s="38">
        <v>39575</v>
      </c>
      <c r="E165" s="15" t="s">
        <v>24</v>
      </c>
      <c r="F165" s="15" t="s">
        <v>25</v>
      </c>
      <c r="G165" s="14">
        <v>7</v>
      </c>
      <c r="H165" s="67" t="s">
        <v>117</v>
      </c>
      <c r="I165" s="21">
        <v>22</v>
      </c>
      <c r="J165" s="23">
        <f t="shared" si="5"/>
        <v>48.888888888888886</v>
      </c>
      <c r="K165" s="25" t="s">
        <v>54</v>
      </c>
      <c r="L165" s="18" t="s">
        <v>55</v>
      </c>
      <c r="M165" s="18" t="s">
        <v>37</v>
      </c>
      <c r="N165" s="1"/>
      <c r="O165" s="1"/>
      <c r="P165" s="1"/>
      <c r="Q165" s="1"/>
      <c r="R165" s="1"/>
      <c r="S165" s="1"/>
      <c r="T165" s="1"/>
      <c r="U165" s="1"/>
    </row>
    <row r="166" spans="1:21" ht="16.5" thickBot="1">
      <c r="A166" s="19">
        <v>38</v>
      </c>
      <c r="B166" s="24">
        <v>1207077</v>
      </c>
      <c r="C166" s="21" t="s">
        <v>31</v>
      </c>
      <c r="D166" s="38" t="s">
        <v>78</v>
      </c>
      <c r="E166" s="15" t="s">
        <v>24</v>
      </c>
      <c r="F166" s="15" t="s">
        <v>25</v>
      </c>
      <c r="G166" s="14">
        <v>7</v>
      </c>
      <c r="H166" s="67" t="s">
        <v>117</v>
      </c>
      <c r="I166" s="21">
        <v>22</v>
      </c>
      <c r="J166" s="23">
        <f t="shared" si="5"/>
        <v>48.888888888888886</v>
      </c>
      <c r="K166" s="25" t="s">
        <v>54</v>
      </c>
      <c r="L166" s="18" t="s">
        <v>55</v>
      </c>
      <c r="M166" s="18" t="s">
        <v>37</v>
      </c>
      <c r="N166" s="1"/>
      <c r="O166" s="1"/>
      <c r="P166" s="1"/>
      <c r="Q166" s="1"/>
      <c r="R166" s="1"/>
      <c r="S166" s="1"/>
      <c r="T166" s="1"/>
      <c r="U166" s="1"/>
    </row>
    <row r="167" spans="1:21" ht="16.5" thickBot="1">
      <c r="A167" s="19">
        <v>39</v>
      </c>
      <c r="B167" s="24">
        <v>1207080</v>
      </c>
      <c r="C167" s="21" t="s">
        <v>31</v>
      </c>
      <c r="D167" s="38">
        <v>39672</v>
      </c>
      <c r="E167" s="15" t="s">
        <v>24</v>
      </c>
      <c r="F167" s="15" t="s">
        <v>25</v>
      </c>
      <c r="G167" s="14">
        <v>7</v>
      </c>
      <c r="H167" s="67" t="s">
        <v>117</v>
      </c>
      <c r="I167" s="21">
        <v>22</v>
      </c>
      <c r="J167" s="23">
        <f t="shared" si="5"/>
        <v>48.888888888888886</v>
      </c>
      <c r="K167" s="25" t="s">
        <v>54</v>
      </c>
      <c r="L167" s="18" t="s">
        <v>55</v>
      </c>
      <c r="M167" s="18" t="s">
        <v>37</v>
      </c>
      <c r="N167" s="1"/>
      <c r="O167" s="1"/>
      <c r="P167" s="1"/>
      <c r="Q167" s="1"/>
      <c r="R167" s="1"/>
      <c r="S167" s="1"/>
      <c r="T167" s="1"/>
      <c r="U167" s="1"/>
    </row>
    <row r="168" spans="1:21" ht="16.5" thickBot="1">
      <c r="A168" s="11">
        <v>40</v>
      </c>
      <c r="B168" s="24">
        <v>1207010</v>
      </c>
      <c r="C168" s="21" t="s">
        <v>31</v>
      </c>
      <c r="D168" s="49">
        <v>39785</v>
      </c>
      <c r="E168" s="22" t="s">
        <v>24</v>
      </c>
      <c r="F168" s="15" t="s">
        <v>25</v>
      </c>
      <c r="G168" s="14">
        <v>7</v>
      </c>
      <c r="H168" s="67" t="s">
        <v>117</v>
      </c>
      <c r="I168" s="21">
        <v>21</v>
      </c>
      <c r="J168" s="23">
        <f t="shared" si="5"/>
        <v>46.666666666666664</v>
      </c>
      <c r="K168" s="25" t="s">
        <v>54</v>
      </c>
      <c r="L168" s="18" t="s">
        <v>55</v>
      </c>
      <c r="M168" s="18" t="s">
        <v>37</v>
      </c>
      <c r="N168" s="1"/>
      <c r="O168" s="1"/>
      <c r="P168" s="1"/>
      <c r="Q168" s="1"/>
      <c r="R168" s="1"/>
      <c r="S168" s="1"/>
      <c r="T168" s="1"/>
      <c r="U168" s="1"/>
    </row>
    <row r="169" spans="1:21" ht="16.5" thickBot="1">
      <c r="A169" s="19">
        <v>41</v>
      </c>
      <c r="B169" s="24">
        <v>1207002</v>
      </c>
      <c r="C169" s="21" t="s">
        <v>31</v>
      </c>
      <c r="D169" s="49">
        <v>39639</v>
      </c>
      <c r="E169" s="15" t="s">
        <v>24</v>
      </c>
      <c r="F169" s="15" t="s">
        <v>25</v>
      </c>
      <c r="G169" s="14">
        <v>7</v>
      </c>
      <c r="H169" s="67" t="s">
        <v>117</v>
      </c>
      <c r="I169" s="21">
        <v>20</v>
      </c>
      <c r="J169" s="23">
        <f t="shared" si="5"/>
        <v>44.444444444444443</v>
      </c>
      <c r="K169" s="25" t="s">
        <v>54</v>
      </c>
      <c r="L169" s="18" t="s">
        <v>55</v>
      </c>
      <c r="M169" s="18" t="s">
        <v>37</v>
      </c>
      <c r="N169" s="1"/>
      <c r="O169" s="1"/>
      <c r="P169" s="1"/>
      <c r="Q169" s="1"/>
      <c r="R169" s="1"/>
      <c r="S169" s="1"/>
      <c r="T169" s="1"/>
      <c r="U169" s="1"/>
    </row>
    <row r="170" spans="1:21" ht="16.5" thickBot="1">
      <c r="A170" s="19">
        <v>42</v>
      </c>
      <c r="B170" s="24">
        <v>1207051</v>
      </c>
      <c r="C170" s="21" t="s">
        <v>31</v>
      </c>
      <c r="D170" s="38" t="s">
        <v>70</v>
      </c>
      <c r="E170" s="15" t="s">
        <v>24</v>
      </c>
      <c r="F170" s="15" t="s">
        <v>25</v>
      </c>
      <c r="G170" s="14">
        <v>7</v>
      </c>
      <c r="H170" s="67" t="s">
        <v>117</v>
      </c>
      <c r="I170" s="21">
        <v>20</v>
      </c>
      <c r="J170" s="23">
        <f t="shared" si="5"/>
        <v>44.444444444444443</v>
      </c>
      <c r="K170" s="25" t="s">
        <v>54</v>
      </c>
      <c r="L170" s="18" t="s">
        <v>55</v>
      </c>
      <c r="M170" s="18" t="s">
        <v>37</v>
      </c>
      <c r="N170" s="1"/>
      <c r="O170" s="1"/>
      <c r="P170" s="1"/>
      <c r="Q170" s="1"/>
      <c r="R170" s="1"/>
      <c r="S170" s="1"/>
      <c r="T170" s="1"/>
      <c r="U170" s="1"/>
    </row>
    <row r="171" spans="1:21" ht="16.5" thickBot="1">
      <c r="A171" s="11">
        <v>43</v>
      </c>
      <c r="B171" s="24">
        <v>1207081</v>
      </c>
      <c r="C171" s="21" t="s">
        <v>29</v>
      </c>
      <c r="D171" s="38">
        <v>39572</v>
      </c>
      <c r="E171" s="15" t="s">
        <v>24</v>
      </c>
      <c r="F171" s="15" t="s">
        <v>25</v>
      </c>
      <c r="G171" s="14">
        <v>7</v>
      </c>
      <c r="H171" s="67" t="s">
        <v>117</v>
      </c>
      <c r="I171" s="21">
        <v>20</v>
      </c>
      <c r="J171" s="23">
        <f t="shared" si="5"/>
        <v>44.444444444444443</v>
      </c>
      <c r="K171" s="25" t="s">
        <v>54</v>
      </c>
      <c r="L171" s="18" t="s">
        <v>55</v>
      </c>
      <c r="M171" s="18" t="s">
        <v>37</v>
      </c>
      <c r="N171" s="1"/>
      <c r="O171" s="1"/>
      <c r="P171" s="1"/>
      <c r="Q171" s="1"/>
      <c r="R171" s="1"/>
      <c r="S171" s="1"/>
      <c r="T171" s="1"/>
      <c r="U171" s="1"/>
    </row>
    <row r="172" spans="1:21" ht="16.5" thickBot="1">
      <c r="A172" s="19">
        <v>44</v>
      </c>
      <c r="B172" s="24">
        <v>1207067</v>
      </c>
      <c r="C172" s="21" t="s">
        <v>29</v>
      </c>
      <c r="D172" s="38">
        <v>39416</v>
      </c>
      <c r="E172" s="21" t="s">
        <v>24</v>
      </c>
      <c r="F172" s="15" t="s">
        <v>25</v>
      </c>
      <c r="G172" s="14">
        <v>7</v>
      </c>
      <c r="H172" s="67" t="s">
        <v>117</v>
      </c>
      <c r="I172" s="21">
        <v>19</v>
      </c>
      <c r="J172" s="23">
        <f t="shared" si="5"/>
        <v>42.222222222222221</v>
      </c>
      <c r="K172" s="25" t="s">
        <v>62</v>
      </c>
      <c r="L172" s="18" t="s">
        <v>52</v>
      </c>
      <c r="M172" s="18" t="s">
        <v>30</v>
      </c>
      <c r="N172" s="1"/>
      <c r="O172" s="1"/>
      <c r="P172" s="1"/>
      <c r="Q172" s="1"/>
      <c r="R172" s="1"/>
      <c r="S172" s="1"/>
      <c r="T172" s="1"/>
      <c r="U172" s="1"/>
    </row>
    <row r="173" spans="1:21" ht="16.5" thickBot="1">
      <c r="A173" s="19">
        <v>45</v>
      </c>
      <c r="B173" s="24">
        <v>1207013</v>
      </c>
      <c r="C173" s="21" t="s">
        <v>31</v>
      </c>
      <c r="D173" s="49">
        <v>39654</v>
      </c>
      <c r="E173" s="15" t="s">
        <v>24</v>
      </c>
      <c r="F173" s="15" t="s">
        <v>25</v>
      </c>
      <c r="G173" s="14">
        <v>7</v>
      </c>
      <c r="H173" s="67" t="s">
        <v>117</v>
      </c>
      <c r="I173" s="21">
        <v>18</v>
      </c>
      <c r="J173" s="23">
        <f t="shared" si="5"/>
        <v>40</v>
      </c>
      <c r="K173" s="25" t="s">
        <v>54</v>
      </c>
      <c r="L173" s="18" t="s">
        <v>55</v>
      </c>
      <c r="M173" s="18" t="s">
        <v>37</v>
      </c>
      <c r="N173" s="1"/>
      <c r="O173" s="1"/>
      <c r="P173" s="1"/>
      <c r="Q173" s="1"/>
      <c r="R173" s="1"/>
      <c r="S173" s="1"/>
      <c r="T173" s="1"/>
      <c r="U173" s="1"/>
    </row>
    <row r="174" spans="1:21" ht="16.5" thickBot="1">
      <c r="A174" s="11">
        <v>46</v>
      </c>
      <c r="B174" s="24">
        <v>1207035</v>
      </c>
      <c r="C174" s="21" t="s">
        <v>31</v>
      </c>
      <c r="D174" s="38" t="s">
        <v>63</v>
      </c>
      <c r="E174" s="15" t="s">
        <v>24</v>
      </c>
      <c r="F174" s="15" t="s">
        <v>25</v>
      </c>
      <c r="G174" s="14">
        <v>7</v>
      </c>
      <c r="H174" s="67" t="s">
        <v>117</v>
      </c>
      <c r="I174" s="21">
        <v>18</v>
      </c>
      <c r="J174" s="23">
        <f t="shared" si="5"/>
        <v>40</v>
      </c>
      <c r="K174" s="25" t="s">
        <v>60</v>
      </c>
      <c r="L174" s="18" t="s">
        <v>55</v>
      </c>
      <c r="M174" s="18" t="s">
        <v>37</v>
      </c>
      <c r="N174" s="1"/>
      <c r="O174" s="1"/>
      <c r="P174" s="1"/>
      <c r="Q174" s="1"/>
      <c r="R174" s="1"/>
      <c r="S174" s="1"/>
      <c r="T174" s="1"/>
      <c r="U174" s="1"/>
    </row>
    <row r="175" spans="1:21" ht="16.5" thickBot="1">
      <c r="A175" s="19">
        <v>47</v>
      </c>
      <c r="B175" s="24">
        <v>1207066</v>
      </c>
      <c r="C175" s="21" t="s">
        <v>31</v>
      </c>
      <c r="D175" s="38">
        <v>39702</v>
      </c>
      <c r="E175" s="15" t="s">
        <v>24</v>
      </c>
      <c r="F175" s="15" t="s">
        <v>25</v>
      </c>
      <c r="G175" s="14">
        <v>7</v>
      </c>
      <c r="H175" s="67" t="s">
        <v>117</v>
      </c>
      <c r="I175" s="21">
        <v>18</v>
      </c>
      <c r="J175" s="23">
        <f t="shared" si="5"/>
        <v>40</v>
      </c>
      <c r="K175" s="25" t="s">
        <v>62</v>
      </c>
      <c r="L175" s="18" t="s">
        <v>52</v>
      </c>
      <c r="M175" s="18" t="s">
        <v>30</v>
      </c>
      <c r="N175" s="1"/>
      <c r="O175" s="1"/>
      <c r="P175" s="1"/>
      <c r="Q175" s="1"/>
      <c r="R175" s="1"/>
      <c r="S175" s="1"/>
      <c r="T175" s="1"/>
      <c r="U175" s="1"/>
    </row>
    <row r="176" spans="1:21" ht="16.5" thickBot="1">
      <c r="A176" s="19">
        <v>48</v>
      </c>
      <c r="B176" s="24">
        <v>1207071</v>
      </c>
      <c r="C176" s="21" t="s">
        <v>31</v>
      </c>
      <c r="D176" s="38" t="s">
        <v>73</v>
      </c>
      <c r="E176" s="15" t="s">
        <v>24</v>
      </c>
      <c r="F176" s="15" t="s">
        <v>25</v>
      </c>
      <c r="G176" s="14">
        <v>7</v>
      </c>
      <c r="H176" s="67" t="s">
        <v>117</v>
      </c>
      <c r="I176" s="21">
        <v>18</v>
      </c>
      <c r="J176" s="23">
        <f t="shared" si="5"/>
        <v>40</v>
      </c>
      <c r="K176" s="25" t="s">
        <v>54</v>
      </c>
      <c r="L176" s="18" t="s">
        <v>55</v>
      </c>
      <c r="M176" s="18" t="s">
        <v>37</v>
      </c>
      <c r="N176" s="1"/>
      <c r="O176" s="1"/>
      <c r="P176" s="1"/>
      <c r="Q176" s="1"/>
      <c r="R176" s="1"/>
      <c r="S176" s="1"/>
      <c r="T176" s="1"/>
      <c r="U176" s="1"/>
    </row>
    <row r="177" spans="1:21" ht="16.5" thickBot="1">
      <c r="A177" s="11">
        <v>49</v>
      </c>
      <c r="B177" s="24">
        <v>1207079</v>
      </c>
      <c r="C177" s="21" t="s">
        <v>31</v>
      </c>
      <c r="D177" s="38" t="s">
        <v>80</v>
      </c>
      <c r="E177" s="21" t="s">
        <v>24</v>
      </c>
      <c r="F177" s="15" t="s">
        <v>25</v>
      </c>
      <c r="G177" s="14">
        <v>7</v>
      </c>
      <c r="H177" s="67" t="s">
        <v>117</v>
      </c>
      <c r="I177" s="21">
        <v>18</v>
      </c>
      <c r="J177" s="23">
        <f t="shared" si="5"/>
        <v>40</v>
      </c>
      <c r="K177" s="25" t="s">
        <v>54</v>
      </c>
      <c r="L177" s="18" t="s">
        <v>55</v>
      </c>
      <c r="M177" s="18" t="s">
        <v>37</v>
      </c>
      <c r="N177" s="1"/>
      <c r="O177" s="1"/>
      <c r="P177" s="1"/>
      <c r="Q177" s="1"/>
      <c r="R177" s="1"/>
      <c r="S177" s="1"/>
      <c r="T177" s="1"/>
      <c r="U177" s="1"/>
    </row>
    <row r="178" spans="1:21" ht="16.5" thickBot="1">
      <c r="A178" s="19">
        <v>50</v>
      </c>
      <c r="B178" s="24">
        <v>1207042</v>
      </c>
      <c r="C178" s="21" t="s">
        <v>31</v>
      </c>
      <c r="D178" s="38" t="s">
        <v>66</v>
      </c>
      <c r="E178" s="22" t="s">
        <v>24</v>
      </c>
      <c r="F178" s="15" t="s">
        <v>25</v>
      </c>
      <c r="G178" s="14">
        <v>7</v>
      </c>
      <c r="H178" s="67" t="s">
        <v>117</v>
      </c>
      <c r="I178" s="21">
        <v>17</v>
      </c>
      <c r="J178" s="23">
        <f t="shared" si="5"/>
        <v>37.777777777777779</v>
      </c>
      <c r="K178" s="25" t="s">
        <v>54</v>
      </c>
      <c r="L178" s="18" t="s">
        <v>55</v>
      </c>
      <c r="M178" s="18" t="s">
        <v>37</v>
      </c>
      <c r="N178" s="1"/>
      <c r="O178" s="1"/>
      <c r="P178" s="1"/>
      <c r="Q178" s="1"/>
      <c r="R178" s="1"/>
      <c r="S178" s="1"/>
      <c r="T178" s="1"/>
      <c r="U178" s="1"/>
    </row>
    <row r="179" spans="1:21" ht="16.5" thickBot="1">
      <c r="A179" s="19">
        <v>51</v>
      </c>
      <c r="B179" s="24">
        <v>1207007</v>
      </c>
      <c r="C179" s="21" t="s">
        <v>29</v>
      </c>
      <c r="D179" s="49">
        <v>39633</v>
      </c>
      <c r="E179" s="22" t="s">
        <v>24</v>
      </c>
      <c r="F179" s="15" t="s">
        <v>25</v>
      </c>
      <c r="G179" s="14">
        <v>7</v>
      </c>
      <c r="H179" s="67" t="s">
        <v>117</v>
      </c>
      <c r="I179" s="21">
        <v>16</v>
      </c>
      <c r="J179" s="23">
        <f t="shared" si="5"/>
        <v>35.555555555555557</v>
      </c>
      <c r="K179" s="25" t="s">
        <v>54</v>
      </c>
      <c r="L179" s="18" t="s">
        <v>55</v>
      </c>
      <c r="M179" s="18" t="s">
        <v>37</v>
      </c>
      <c r="N179" s="1"/>
      <c r="O179" s="1"/>
      <c r="P179" s="1"/>
      <c r="Q179" s="1"/>
      <c r="R179" s="1"/>
      <c r="S179" s="1"/>
      <c r="T179" s="1"/>
      <c r="U179" s="1"/>
    </row>
    <row r="180" spans="1:21" ht="16.5" thickBot="1">
      <c r="A180" s="11">
        <v>52</v>
      </c>
      <c r="B180" s="24">
        <v>1207072</v>
      </c>
      <c r="C180" s="21" t="s">
        <v>31</v>
      </c>
      <c r="D180" s="38" t="s">
        <v>74</v>
      </c>
      <c r="E180" s="21" t="s">
        <v>24</v>
      </c>
      <c r="F180" s="15" t="s">
        <v>25</v>
      </c>
      <c r="G180" s="14">
        <v>7</v>
      </c>
      <c r="H180" s="67" t="s">
        <v>117</v>
      </c>
      <c r="I180" s="21">
        <v>16</v>
      </c>
      <c r="J180" s="23">
        <f t="shared" si="5"/>
        <v>35.555555555555557</v>
      </c>
      <c r="K180" s="25" t="s">
        <v>54</v>
      </c>
      <c r="L180" s="18" t="s">
        <v>55</v>
      </c>
      <c r="M180" s="18" t="s">
        <v>37</v>
      </c>
      <c r="N180" s="1"/>
      <c r="O180" s="1"/>
      <c r="P180" s="1"/>
      <c r="Q180" s="1"/>
      <c r="R180" s="1"/>
      <c r="S180" s="1"/>
      <c r="T180" s="1"/>
      <c r="U180" s="1"/>
    </row>
    <row r="181" spans="1:21" ht="16.5" thickBot="1">
      <c r="A181" s="19">
        <v>53</v>
      </c>
      <c r="B181" s="24">
        <v>1207078</v>
      </c>
      <c r="C181" s="21" t="s">
        <v>29</v>
      </c>
      <c r="D181" s="38" t="s">
        <v>79</v>
      </c>
      <c r="E181" s="21" t="s">
        <v>24</v>
      </c>
      <c r="F181" s="15" t="s">
        <v>25</v>
      </c>
      <c r="G181" s="14">
        <v>7</v>
      </c>
      <c r="H181" s="67" t="s">
        <v>117</v>
      </c>
      <c r="I181" s="21">
        <v>16</v>
      </c>
      <c r="J181" s="23">
        <f t="shared" si="5"/>
        <v>35.555555555555557</v>
      </c>
      <c r="K181" s="25" t="s">
        <v>54</v>
      </c>
      <c r="L181" s="18" t="s">
        <v>55</v>
      </c>
      <c r="M181" s="18" t="s">
        <v>37</v>
      </c>
      <c r="N181" s="1"/>
      <c r="O181" s="1"/>
      <c r="P181" s="1"/>
      <c r="Q181" s="1"/>
      <c r="R181" s="1"/>
      <c r="S181" s="1"/>
      <c r="T181" s="1"/>
      <c r="U181" s="1"/>
    </row>
    <row r="182" spans="1:21" ht="16.5" thickBot="1">
      <c r="A182" s="19">
        <v>54</v>
      </c>
      <c r="B182" s="24">
        <v>1207083</v>
      </c>
      <c r="C182" s="21" t="s">
        <v>31</v>
      </c>
      <c r="D182" s="38">
        <v>39604</v>
      </c>
      <c r="E182" s="21" t="s">
        <v>24</v>
      </c>
      <c r="F182" s="15" t="s">
        <v>25</v>
      </c>
      <c r="G182" s="15">
        <v>7</v>
      </c>
      <c r="H182" s="67" t="s">
        <v>117</v>
      </c>
      <c r="I182" s="21">
        <v>16</v>
      </c>
      <c r="J182" s="23">
        <f t="shared" si="5"/>
        <v>35.555555555555557</v>
      </c>
      <c r="K182" s="25" t="s">
        <v>81</v>
      </c>
      <c r="L182" s="18" t="s">
        <v>50</v>
      </c>
      <c r="M182" s="18" t="s">
        <v>82</v>
      </c>
      <c r="N182" s="1"/>
      <c r="O182" s="1"/>
      <c r="P182" s="1"/>
      <c r="Q182" s="1"/>
      <c r="R182" s="1"/>
      <c r="S182" s="1"/>
      <c r="T182" s="1"/>
      <c r="U182" s="1"/>
    </row>
    <row r="183" spans="1:21" ht="16.5" thickBot="1">
      <c r="A183" s="11">
        <v>55</v>
      </c>
      <c r="B183" s="24">
        <v>1207065</v>
      </c>
      <c r="C183" s="21" t="s">
        <v>29</v>
      </c>
      <c r="D183" s="38">
        <v>39628</v>
      </c>
      <c r="E183" s="21" t="s">
        <v>24</v>
      </c>
      <c r="F183" s="15" t="s">
        <v>25</v>
      </c>
      <c r="G183" s="14">
        <v>7</v>
      </c>
      <c r="H183" s="67" t="s">
        <v>117</v>
      </c>
      <c r="I183" s="21">
        <v>15</v>
      </c>
      <c r="J183" s="23">
        <f t="shared" si="5"/>
        <v>33.333333333333329</v>
      </c>
      <c r="K183" s="25" t="s">
        <v>62</v>
      </c>
      <c r="L183" s="18" t="s">
        <v>52</v>
      </c>
      <c r="M183" s="18" t="s">
        <v>30</v>
      </c>
      <c r="N183" s="1"/>
      <c r="O183" s="1"/>
      <c r="P183" s="1"/>
      <c r="Q183" s="1"/>
      <c r="R183" s="1"/>
      <c r="S183" s="1"/>
      <c r="T183" s="1"/>
      <c r="U183" s="1"/>
    </row>
    <row r="184" spans="1:21" ht="16.5" thickBot="1">
      <c r="A184" s="19">
        <v>56</v>
      </c>
      <c r="B184" s="24">
        <v>1207084</v>
      </c>
      <c r="C184" s="21" t="s">
        <v>31</v>
      </c>
      <c r="D184" s="38">
        <v>39875</v>
      </c>
      <c r="E184" s="21" t="s">
        <v>83</v>
      </c>
      <c r="F184" s="15" t="s">
        <v>25</v>
      </c>
      <c r="G184" s="15">
        <v>7</v>
      </c>
      <c r="H184" s="67" t="s">
        <v>117</v>
      </c>
      <c r="I184" s="21">
        <v>15</v>
      </c>
      <c r="J184" s="23">
        <f t="shared" si="5"/>
        <v>33.333333333333329</v>
      </c>
      <c r="K184" s="25" t="s">
        <v>81</v>
      </c>
      <c r="L184" s="18" t="s">
        <v>50</v>
      </c>
      <c r="M184" s="18" t="s">
        <v>82</v>
      </c>
      <c r="N184" s="1"/>
      <c r="O184" s="1"/>
      <c r="P184" s="1"/>
      <c r="Q184" s="1"/>
      <c r="R184" s="1"/>
      <c r="S184" s="1"/>
      <c r="T184" s="1"/>
      <c r="U184" s="1"/>
    </row>
    <row r="185" spans="1:21" ht="16.5" thickBot="1">
      <c r="A185" s="19">
        <v>57</v>
      </c>
      <c r="B185" s="24">
        <v>1207058</v>
      </c>
      <c r="C185" s="21" t="s">
        <v>31</v>
      </c>
      <c r="D185" s="38">
        <v>39707</v>
      </c>
      <c r="E185" s="22" t="s">
        <v>24</v>
      </c>
      <c r="F185" s="15" t="s">
        <v>25</v>
      </c>
      <c r="G185" s="14">
        <v>7</v>
      </c>
      <c r="H185" s="67" t="s">
        <v>117</v>
      </c>
      <c r="I185" s="21">
        <v>14</v>
      </c>
      <c r="J185" s="23">
        <f t="shared" si="5"/>
        <v>31.111111111111111</v>
      </c>
      <c r="K185" s="25" t="s">
        <v>54</v>
      </c>
      <c r="L185" s="18" t="s">
        <v>55</v>
      </c>
      <c r="M185" s="18" t="s">
        <v>37</v>
      </c>
      <c r="N185" s="1"/>
      <c r="O185" s="1"/>
      <c r="P185" s="1"/>
      <c r="Q185" s="1"/>
      <c r="R185" s="1"/>
      <c r="S185" s="1"/>
      <c r="T185" s="1"/>
      <c r="U185" s="1"/>
    </row>
    <row r="186" spans="1:21" ht="16.5" thickBot="1">
      <c r="A186" s="11">
        <v>58</v>
      </c>
      <c r="B186" s="24">
        <v>1207024</v>
      </c>
      <c r="C186" s="21" t="s">
        <v>31</v>
      </c>
      <c r="D186" s="49">
        <v>39548</v>
      </c>
      <c r="E186" s="22" t="s">
        <v>24</v>
      </c>
      <c r="F186" s="15" t="s">
        <v>25</v>
      </c>
      <c r="G186" s="14">
        <v>7</v>
      </c>
      <c r="H186" s="67" t="s">
        <v>117</v>
      </c>
      <c r="I186" s="21">
        <v>13</v>
      </c>
      <c r="J186" s="23">
        <f t="shared" si="5"/>
        <v>28.888888888888886</v>
      </c>
      <c r="K186" s="25" t="s">
        <v>54</v>
      </c>
      <c r="L186" s="18" t="s">
        <v>55</v>
      </c>
      <c r="M186" s="18" t="s">
        <v>37</v>
      </c>
      <c r="N186" s="1"/>
      <c r="O186" s="1"/>
      <c r="P186" s="1"/>
      <c r="Q186" s="1"/>
      <c r="R186" s="1"/>
      <c r="S186" s="1"/>
      <c r="T186" s="1"/>
      <c r="U186" s="1"/>
    </row>
    <row r="187" spans="1:21" ht="16.5" thickBot="1">
      <c r="A187" s="19">
        <v>59</v>
      </c>
      <c r="B187" s="24">
        <v>1207031</v>
      </c>
      <c r="C187" s="21" t="s">
        <v>29</v>
      </c>
      <c r="D187" s="38" t="s">
        <v>61</v>
      </c>
      <c r="E187" s="22" t="s">
        <v>24</v>
      </c>
      <c r="F187" s="15" t="s">
        <v>25</v>
      </c>
      <c r="G187" s="14">
        <v>7</v>
      </c>
      <c r="H187" s="67" t="s">
        <v>117</v>
      </c>
      <c r="I187" s="21">
        <v>13</v>
      </c>
      <c r="J187" s="23">
        <f t="shared" si="5"/>
        <v>28.888888888888886</v>
      </c>
      <c r="K187" s="25" t="s">
        <v>60</v>
      </c>
      <c r="L187" s="18" t="s">
        <v>55</v>
      </c>
      <c r="M187" s="18" t="s">
        <v>37</v>
      </c>
      <c r="N187" s="1"/>
      <c r="O187" s="1"/>
      <c r="P187" s="1"/>
      <c r="Q187" s="1"/>
      <c r="R187" s="1"/>
      <c r="S187" s="1"/>
      <c r="T187" s="1"/>
      <c r="U187" s="1"/>
    </row>
    <row r="188" spans="1:21" ht="16.5" thickBot="1">
      <c r="A188" s="19">
        <v>60</v>
      </c>
      <c r="B188" s="24">
        <v>1207045</v>
      </c>
      <c r="C188" s="21" t="s">
        <v>29</v>
      </c>
      <c r="D188" s="38" t="s">
        <v>68</v>
      </c>
      <c r="E188" s="21" t="s">
        <v>59</v>
      </c>
      <c r="F188" s="15" t="s">
        <v>25</v>
      </c>
      <c r="G188" s="14">
        <v>7</v>
      </c>
      <c r="H188" s="67" t="s">
        <v>117</v>
      </c>
      <c r="I188" s="21">
        <v>13</v>
      </c>
      <c r="J188" s="23">
        <f t="shared" si="5"/>
        <v>28.888888888888886</v>
      </c>
      <c r="K188" s="25" t="s">
        <v>54</v>
      </c>
      <c r="L188" s="18" t="s">
        <v>55</v>
      </c>
      <c r="M188" s="18" t="s">
        <v>37</v>
      </c>
      <c r="N188" s="1"/>
      <c r="O188" s="1"/>
      <c r="P188" s="1"/>
      <c r="Q188" s="1"/>
      <c r="R188" s="1"/>
      <c r="S188" s="1"/>
      <c r="T188" s="1"/>
      <c r="U188" s="1"/>
    </row>
    <row r="189" spans="1:21" ht="16.5" thickBot="1">
      <c r="A189" s="11">
        <v>61</v>
      </c>
      <c r="B189" s="24">
        <v>1207075</v>
      </c>
      <c r="C189" s="21" t="s">
        <v>29</v>
      </c>
      <c r="D189" s="38" t="s">
        <v>76</v>
      </c>
      <c r="E189" s="21" t="s">
        <v>24</v>
      </c>
      <c r="F189" s="15" t="s">
        <v>25</v>
      </c>
      <c r="G189" s="14">
        <v>7</v>
      </c>
      <c r="H189" s="67" t="s">
        <v>117</v>
      </c>
      <c r="I189" s="21">
        <v>13</v>
      </c>
      <c r="J189" s="23">
        <f t="shared" si="5"/>
        <v>28.888888888888886</v>
      </c>
      <c r="K189" s="25" t="s">
        <v>54</v>
      </c>
      <c r="L189" s="18" t="s">
        <v>55</v>
      </c>
      <c r="M189" s="18" t="s">
        <v>37</v>
      </c>
      <c r="N189" s="1"/>
      <c r="O189" s="1"/>
      <c r="P189" s="1"/>
      <c r="Q189" s="1"/>
      <c r="R189" s="1"/>
      <c r="S189" s="1"/>
      <c r="T189" s="1"/>
      <c r="U189" s="1"/>
    </row>
    <row r="190" spans="1:21" ht="16.5" thickBot="1">
      <c r="A190" s="19">
        <v>62</v>
      </c>
      <c r="B190" s="24">
        <v>1207032</v>
      </c>
      <c r="C190" s="21" t="s">
        <v>29</v>
      </c>
      <c r="D190" s="38">
        <v>39693</v>
      </c>
      <c r="E190" s="22" t="s">
        <v>24</v>
      </c>
      <c r="F190" s="15" t="s">
        <v>25</v>
      </c>
      <c r="G190" s="14">
        <v>7</v>
      </c>
      <c r="H190" s="67" t="s">
        <v>117</v>
      </c>
      <c r="I190" s="21">
        <v>12</v>
      </c>
      <c r="J190" s="23">
        <f t="shared" si="5"/>
        <v>26.666666666666668</v>
      </c>
      <c r="K190" s="25" t="s">
        <v>62</v>
      </c>
      <c r="L190" s="18" t="s">
        <v>52</v>
      </c>
      <c r="M190" s="18" t="s">
        <v>30</v>
      </c>
      <c r="N190" s="1"/>
      <c r="O190" s="1"/>
      <c r="P190" s="1"/>
      <c r="Q190" s="1"/>
      <c r="R190" s="1"/>
      <c r="S190" s="1"/>
      <c r="T190" s="1"/>
      <c r="U190" s="1"/>
    </row>
    <row r="191" spans="1:21" ht="16.5" thickBot="1">
      <c r="A191" s="19">
        <v>63</v>
      </c>
      <c r="B191" s="24">
        <v>1207029</v>
      </c>
      <c r="C191" s="21" t="s">
        <v>29</v>
      </c>
      <c r="D191" s="68" t="s">
        <v>58</v>
      </c>
      <c r="E191" s="21" t="s">
        <v>59</v>
      </c>
      <c r="F191" s="15" t="s">
        <v>25</v>
      </c>
      <c r="G191" s="14">
        <v>7</v>
      </c>
      <c r="H191" s="67" t="s">
        <v>117</v>
      </c>
      <c r="I191" s="21">
        <v>11</v>
      </c>
      <c r="J191" s="23">
        <f t="shared" si="5"/>
        <v>24.444444444444443</v>
      </c>
      <c r="K191" s="25" t="s">
        <v>60</v>
      </c>
      <c r="L191" s="18" t="s">
        <v>55</v>
      </c>
      <c r="M191" s="18" t="s">
        <v>37</v>
      </c>
      <c r="N191" s="1"/>
      <c r="O191" s="1"/>
      <c r="P191" s="1"/>
      <c r="Q191" s="1"/>
      <c r="R191" s="1"/>
      <c r="S191" s="1"/>
      <c r="T191" s="1"/>
      <c r="U191" s="1"/>
    </row>
    <row r="192" spans="1:21" ht="16.5" thickBot="1">
      <c r="A192" s="11">
        <v>64</v>
      </c>
      <c r="B192" s="24">
        <v>1207030</v>
      </c>
      <c r="C192" s="21" t="s">
        <v>29</v>
      </c>
      <c r="D192" s="38">
        <v>39542</v>
      </c>
      <c r="E192" s="22" t="s">
        <v>24</v>
      </c>
      <c r="F192" s="15" t="s">
        <v>25</v>
      </c>
      <c r="G192" s="14">
        <v>7</v>
      </c>
      <c r="H192" s="67" t="s">
        <v>117</v>
      </c>
      <c r="I192" s="21">
        <v>11</v>
      </c>
      <c r="J192" s="23">
        <f t="shared" si="5"/>
        <v>24.444444444444443</v>
      </c>
      <c r="K192" s="25" t="s">
        <v>60</v>
      </c>
      <c r="L192" s="18" t="s">
        <v>55</v>
      </c>
      <c r="M192" s="18" t="s">
        <v>37</v>
      </c>
      <c r="N192" s="1"/>
      <c r="O192" s="1"/>
      <c r="P192" s="1"/>
      <c r="Q192" s="1"/>
      <c r="R192" s="1"/>
      <c r="S192" s="1"/>
      <c r="T192" s="1"/>
      <c r="U192" s="1"/>
    </row>
    <row r="193" spans="1:21" ht="16.5" thickBot="1">
      <c r="A193" s="19">
        <v>65</v>
      </c>
      <c r="B193" s="24">
        <v>1207043</v>
      </c>
      <c r="C193" s="21" t="s">
        <v>29</v>
      </c>
      <c r="D193" s="38" t="s">
        <v>67</v>
      </c>
      <c r="E193" s="22" t="s">
        <v>24</v>
      </c>
      <c r="F193" s="15" t="s">
        <v>25</v>
      </c>
      <c r="G193" s="14">
        <v>7</v>
      </c>
      <c r="H193" s="67" t="s">
        <v>117</v>
      </c>
      <c r="I193" s="21">
        <v>11</v>
      </c>
      <c r="J193" s="23">
        <f t="shared" ref="J193:J197" si="6">I193/45*100</f>
        <v>24.444444444444443</v>
      </c>
      <c r="K193" s="25" t="s">
        <v>54</v>
      </c>
      <c r="L193" s="18" t="s">
        <v>55</v>
      </c>
      <c r="M193" s="18" t="s">
        <v>37</v>
      </c>
      <c r="N193" s="1"/>
      <c r="O193" s="1"/>
      <c r="P193" s="1"/>
      <c r="Q193" s="1"/>
      <c r="R193" s="1"/>
      <c r="S193" s="1"/>
      <c r="T193" s="1"/>
      <c r="U193" s="1"/>
    </row>
    <row r="194" spans="1:21" ht="16.5" thickBot="1">
      <c r="A194" s="19">
        <v>66</v>
      </c>
      <c r="B194" s="24">
        <v>1207014</v>
      </c>
      <c r="C194" s="21" t="s">
        <v>31</v>
      </c>
      <c r="D194" s="49">
        <v>39756</v>
      </c>
      <c r="E194" s="22" t="s">
        <v>24</v>
      </c>
      <c r="F194" s="15" t="s">
        <v>25</v>
      </c>
      <c r="G194" s="22">
        <v>7</v>
      </c>
      <c r="H194" s="67" t="s">
        <v>117</v>
      </c>
      <c r="I194" s="21">
        <v>9</v>
      </c>
      <c r="J194" s="23">
        <f t="shared" si="6"/>
        <v>20</v>
      </c>
      <c r="K194" s="25" t="s">
        <v>54</v>
      </c>
      <c r="L194" s="18" t="s">
        <v>55</v>
      </c>
      <c r="M194" s="18" t="s">
        <v>37</v>
      </c>
      <c r="N194" s="1"/>
      <c r="O194" s="1"/>
      <c r="P194" s="1"/>
      <c r="Q194" s="1"/>
      <c r="R194" s="1"/>
      <c r="S194" s="1"/>
      <c r="T194" s="1"/>
      <c r="U194" s="1"/>
    </row>
    <row r="195" spans="1:21" ht="16.5" thickBot="1">
      <c r="A195" s="11">
        <v>67</v>
      </c>
      <c r="B195" s="24">
        <v>1207070</v>
      </c>
      <c r="C195" s="21" t="s">
        <v>31</v>
      </c>
      <c r="D195" s="38">
        <v>39573</v>
      </c>
      <c r="E195" s="21" t="s">
        <v>24</v>
      </c>
      <c r="F195" s="15" t="s">
        <v>25</v>
      </c>
      <c r="G195" s="22">
        <v>7</v>
      </c>
      <c r="H195" s="67" t="s">
        <v>117</v>
      </c>
      <c r="I195" s="21">
        <v>9</v>
      </c>
      <c r="J195" s="23">
        <f t="shared" si="6"/>
        <v>20</v>
      </c>
      <c r="K195" s="25" t="s">
        <v>54</v>
      </c>
      <c r="L195" s="18" t="s">
        <v>55</v>
      </c>
      <c r="M195" s="18" t="s">
        <v>37</v>
      </c>
      <c r="N195" s="1"/>
      <c r="O195" s="1"/>
      <c r="P195" s="1"/>
      <c r="Q195" s="1"/>
      <c r="R195" s="1"/>
      <c r="S195" s="1"/>
      <c r="T195" s="1"/>
      <c r="U195" s="1"/>
    </row>
    <row r="196" spans="1:21" ht="16.5" thickBot="1">
      <c r="A196" s="19">
        <v>68</v>
      </c>
      <c r="B196" s="24">
        <v>1207076</v>
      </c>
      <c r="C196" s="21" t="s">
        <v>29</v>
      </c>
      <c r="D196" s="38" t="s">
        <v>77</v>
      </c>
      <c r="E196" s="21" t="s">
        <v>24</v>
      </c>
      <c r="F196" s="15" t="s">
        <v>25</v>
      </c>
      <c r="G196" s="22">
        <v>7</v>
      </c>
      <c r="H196" s="67" t="s">
        <v>117</v>
      </c>
      <c r="I196" s="21">
        <v>9</v>
      </c>
      <c r="J196" s="23">
        <f t="shared" si="6"/>
        <v>20</v>
      </c>
      <c r="K196" s="25" t="s">
        <v>54</v>
      </c>
      <c r="L196" s="18" t="s">
        <v>55</v>
      </c>
      <c r="M196" s="18" t="s">
        <v>37</v>
      </c>
      <c r="N196" s="1"/>
      <c r="O196" s="1"/>
      <c r="P196" s="1"/>
      <c r="Q196" s="1"/>
      <c r="R196" s="1"/>
      <c r="S196" s="1"/>
      <c r="T196" s="1"/>
      <c r="U196" s="1"/>
    </row>
    <row r="197" spans="1:21" ht="16.5" thickBot="1">
      <c r="A197" s="19">
        <v>69</v>
      </c>
      <c r="B197" s="24">
        <v>1207023</v>
      </c>
      <c r="C197" s="21" t="s">
        <v>29</v>
      </c>
      <c r="D197" s="49">
        <v>39581</v>
      </c>
      <c r="E197" s="22" t="s">
        <v>24</v>
      </c>
      <c r="F197" s="15" t="s">
        <v>25</v>
      </c>
      <c r="G197" s="22">
        <v>7</v>
      </c>
      <c r="H197" s="67" t="s">
        <v>117</v>
      </c>
      <c r="I197" s="21">
        <v>6</v>
      </c>
      <c r="J197" s="23">
        <f t="shared" si="6"/>
        <v>13.333333333333334</v>
      </c>
      <c r="K197" s="25" t="s">
        <v>54</v>
      </c>
      <c r="L197" s="18" t="s">
        <v>55</v>
      </c>
      <c r="M197" s="18" t="s">
        <v>37</v>
      </c>
      <c r="N197" s="1"/>
      <c r="O197" s="1"/>
      <c r="P197" s="1"/>
      <c r="Q197" s="1"/>
      <c r="R197" s="1"/>
      <c r="S197" s="1"/>
      <c r="T197" s="1"/>
      <c r="U197" s="1"/>
    </row>
    <row r="198" spans="1:21" ht="16.5" thickBot="1">
      <c r="A198" s="27"/>
      <c r="B198" s="28"/>
      <c r="C198" s="31"/>
      <c r="D198" s="38"/>
      <c r="E198" s="31"/>
      <c r="F198" s="31"/>
      <c r="G198" s="16"/>
      <c r="H198" s="31"/>
      <c r="I198" s="31"/>
      <c r="J198" s="23"/>
      <c r="K198" s="30"/>
      <c r="L198" s="34"/>
      <c r="M198" s="34"/>
      <c r="N198" s="1"/>
      <c r="O198" s="1"/>
      <c r="P198" s="1"/>
      <c r="Q198" s="1"/>
      <c r="R198" s="1"/>
      <c r="S198" s="1"/>
      <c r="T198" s="1"/>
      <c r="U198" s="1"/>
    </row>
    <row r="199" spans="1:21" ht="15" customHeight="1" thickBot="1">
      <c r="A199" s="11">
        <v>1</v>
      </c>
      <c r="B199" s="74">
        <v>1208003</v>
      </c>
      <c r="C199" s="77" t="s">
        <v>31</v>
      </c>
      <c r="D199" s="97">
        <v>39366</v>
      </c>
      <c r="E199" s="77" t="s">
        <v>24</v>
      </c>
      <c r="F199" s="77" t="s">
        <v>25</v>
      </c>
      <c r="G199" s="77">
        <v>8</v>
      </c>
      <c r="H199" s="92" t="s">
        <v>115</v>
      </c>
      <c r="I199" s="77">
        <v>42</v>
      </c>
      <c r="J199" s="80">
        <f t="shared" ref="J199:J212" si="7">I199/45*100</f>
        <v>93.333333333333329</v>
      </c>
      <c r="K199" s="76" t="s">
        <v>56</v>
      </c>
      <c r="L199" s="82" t="s">
        <v>57</v>
      </c>
      <c r="M199" s="82" t="s">
        <v>44</v>
      </c>
      <c r="N199" s="1"/>
      <c r="O199" s="1"/>
      <c r="P199" s="1"/>
      <c r="Q199" s="1"/>
      <c r="R199" s="1"/>
      <c r="S199" s="1"/>
      <c r="T199" s="1"/>
      <c r="U199" s="1"/>
    </row>
    <row r="200" spans="1:21" ht="15" customHeight="1" thickBot="1">
      <c r="A200" s="19">
        <v>2</v>
      </c>
      <c r="B200" s="83">
        <v>1208019</v>
      </c>
      <c r="C200" s="85" t="s">
        <v>29</v>
      </c>
      <c r="D200" s="97">
        <v>39230</v>
      </c>
      <c r="E200" s="77" t="s">
        <v>24</v>
      </c>
      <c r="F200" s="77" t="s">
        <v>25</v>
      </c>
      <c r="G200" s="77">
        <v>8</v>
      </c>
      <c r="H200" s="92" t="s">
        <v>115</v>
      </c>
      <c r="I200" s="85">
        <v>40</v>
      </c>
      <c r="J200" s="80">
        <f t="shared" si="7"/>
        <v>88.888888888888886</v>
      </c>
      <c r="K200" s="75" t="s">
        <v>56</v>
      </c>
      <c r="L200" s="82" t="s">
        <v>57</v>
      </c>
      <c r="M200" s="82" t="s">
        <v>44</v>
      </c>
      <c r="N200" s="1"/>
      <c r="O200" s="1"/>
      <c r="P200" s="1"/>
      <c r="Q200" s="1"/>
      <c r="R200" s="1"/>
      <c r="S200" s="1"/>
      <c r="T200" s="1"/>
      <c r="U200" s="1"/>
    </row>
    <row r="201" spans="1:21" ht="15" customHeight="1" thickBot="1">
      <c r="A201" s="19">
        <v>3</v>
      </c>
      <c r="B201" s="74">
        <v>1208004</v>
      </c>
      <c r="C201" s="85" t="s">
        <v>29</v>
      </c>
      <c r="D201" s="97">
        <v>39242</v>
      </c>
      <c r="E201" s="77" t="s">
        <v>24</v>
      </c>
      <c r="F201" s="77" t="s">
        <v>25</v>
      </c>
      <c r="G201" s="77">
        <v>8</v>
      </c>
      <c r="H201" s="92" t="s">
        <v>115</v>
      </c>
      <c r="I201" s="85">
        <v>39</v>
      </c>
      <c r="J201" s="80">
        <f t="shared" si="7"/>
        <v>86.666666666666671</v>
      </c>
      <c r="K201" s="75" t="s">
        <v>56</v>
      </c>
      <c r="L201" s="82" t="s">
        <v>57</v>
      </c>
      <c r="M201" s="82" t="s">
        <v>44</v>
      </c>
      <c r="N201" s="1"/>
      <c r="O201" s="1"/>
      <c r="P201" s="1"/>
      <c r="Q201" s="1"/>
      <c r="R201" s="1"/>
      <c r="S201" s="1"/>
      <c r="T201" s="1"/>
      <c r="U201" s="1"/>
    </row>
    <row r="202" spans="1:21" ht="15" customHeight="1" thickBot="1">
      <c r="A202" s="11">
        <v>4</v>
      </c>
      <c r="B202" s="83">
        <v>1208011</v>
      </c>
      <c r="C202" s="85" t="s">
        <v>31</v>
      </c>
      <c r="D202" s="97">
        <v>39157</v>
      </c>
      <c r="E202" s="77" t="s">
        <v>24</v>
      </c>
      <c r="F202" s="77" t="s">
        <v>25</v>
      </c>
      <c r="G202" s="77">
        <v>8</v>
      </c>
      <c r="H202" s="92" t="s">
        <v>115</v>
      </c>
      <c r="I202" s="85">
        <v>39</v>
      </c>
      <c r="J202" s="80">
        <f t="shared" si="7"/>
        <v>86.666666666666671</v>
      </c>
      <c r="K202" s="75" t="s">
        <v>56</v>
      </c>
      <c r="L202" s="82" t="s">
        <v>57</v>
      </c>
      <c r="M202" s="82" t="s">
        <v>44</v>
      </c>
      <c r="N202" s="1"/>
      <c r="O202" s="1"/>
      <c r="P202" s="1"/>
      <c r="Q202" s="1"/>
      <c r="R202" s="1"/>
      <c r="S202" s="1"/>
      <c r="T202" s="1"/>
      <c r="U202" s="1"/>
    </row>
    <row r="203" spans="1:21" ht="15" customHeight="1" thickBot="1">
      <c r="A203" s="19">
        <v>5</v>
      </c>
      <c r="B203" s="74">
        <v>1208001</v>
      </c>
      <c r="C203" s="85" t="s">
        <v>29</v>
      </c>
      <c r="D203" s="97">
        <v>39147</v>
      </c>
      <c r="E203" s="77" t="s">
        <v>24</v>
      </c>
      <c r="F203" s="77" t="s">
        <v>25</v>
      </c>
      <c r="G203" s="77">
        <v>8</v>
      </c>
      <c r="H203" s="89" t="s">
        <v>116</v>
      </c>
      <c r="I203" s="85">
        <v>38</v>
      </c>
      <c r="J203" s="80">
        <f t="shared" si="7"/>
        <v>84.444444444444443</v>
      </c>
      <c r="K203" s="75" t="s">
        <v>56</v>
      </c>
      <c r="L203" s="82" t="s">
        <v>57</v>
      </c>
      <c r="M203" s="82" t="s">
        <v>44</v>
      </c>
      <c r="N203" s="1"/>
      <c r="O203" s="1"/>
      <c r="P203" s="1"/>
      <c r="Q203" s="1"/>
      <c r="R203" s="1"/>
      <c r="S203" s="1"/>
      <c r="T203" s="1"/>
      <c r="U203" s="1"/>
    </row>
    <row r="204" spans="1:21" ht="15" customHeight="1" thickBot="1">
      <c r="A204" s="19">
        <v>6</v>
      </c>
      <c r="B204" s="83">
        <v>1208023</v>
      </c>
      <c r="C204" s="85" t="s">
        <v>29</v>
      </c>
      <c r="D204" s="97">
        <v>39201</v>
      </c>
      <c r="E204" s="77" t="s">
        <v>24</v>
      </c>
      <c r="F204" s="77" t="s">
        <v>25</v>
      </c>
      <c r="G204" s="77">
        <v>8</v>
      </c>
      <c r="H204" s="89" t="s">
        <v>116</v>
      </c>
      <c r="I204" s="85">
        <v>38</v>
      </c>
      <c r="J204" s="80">
        <f t="shared" si="7"/>
        <v>84.444444444444443</v>
      </c>
      <c r="K204" s="75" t="s">
        <v>56</v>
      </c>
      <c r="L204" s="82" t="s">
        <v>57</v>
      </c>
      <c r="M204" s="82" t="s">
        <v>44</v>
      </c>
      <c r="N204" s="1"/>
      <c r="O204" s="1"/>
      <c r="P204" s="1"/>
      <c r="Q204" s="1"/>
      <c r="R204" s="1"/>
      <c r="S204" s="1"/>
      <c r="T204" s="1"/>
      <c r="U204" s="1"/>
    </row>
    <row r="205" spans="1:21" ht="15" customHeight="1" thickBot="1">
      <c r="A205" s="11">
        <v>7</v>
      </c>
      <c r="B205" s="74">
        <v>1208021</v>
      </c>
      <c r="C205" s="85" t="s">
        <v>29</v>
      </c>
      <c r="D205" s="97">
        <v>39396</v>
      </c>
      <c r="E205" s="77" t="s">
        <v>24</v>
      </c>
      <c r="F205" s="77" t="s">
        <v>25</v>
      </c>
      <c r="G205" s="77">
        <v>8</v>
      </c>
      <c r="H205" s="89" t="s">
        <v>116</v>
      </c>
      <c r="I205" s="85">
        <v>37</v>
      </c>
      <c r="J205" s="80">
        <f t="shared" si="7"/>
        <v>82.222222222222214</v>
      </c>
      <c r="K205" s="75" t="s">
        <v>56</v>
      </c>
      <c r="L205" s="82" t="s">
        <v>57</v>
      </c>
      <c r="M205" s="82" t="s">
        <v>44</v>
      </c>
      <c r="N205" s="1"/>
      <c r="O205" s="1"/>
      <c r="P205" s="1"/>
      <c r="Q205" s="1"/>
      <c r="R205" s="1"/>
      <c r="S205" s="1"/>
      <c r="T205" s="1"/>
      <c r="U205" s="1"/>
    </row>
    <row r="206" spans="1:21" ht="15" customHeight="1" thickBot="1">
      <c r="A206" s="19">
        <v>8</v>
      </c>
      <c r="B206" s="83">
        <v>1208043</v>
      </c>
      <c r="C206" s="85" t="s">
        <v>29</v>
      </c>
      <c r="D206" s="78">
        <v>39175</v>
      </c>
      <c r="E206" s="77" t="s">
        <v>24</v>
      </c>
      <c r="F206" s="77" t="s">
        <v>25</v>
      </c>
      <c r="G206" s="77">
        <v>8</v>
      </c>
      <c r="H206" s="89" t="s">
        <v>116</v>
      </c>
      <c r="I206" s="85">
        <v>37</v>
      </c>
      <c r="J206" s="80">
        <f t="shared" si="7"/>
        <v>82.222222222222214</v>
      </c>
      <c r="K206" s="75" t="s">
        <v>87</v>
      </c>
      <c r="L206" s="82" t="s">
        <v>52</v>
      </c>
      <c r="M206" s="82" t="s">
        <v>30</v>
      </c>
      <c r="N206" s="1"/>
      <c r="O206" s="1"/>
      <c r="P206" s="1"/>
      <c r="Q206" s="1"/>
      <c r="R206" s="1"/>
      <c r="S206" s="1"/>
      <c r="T206" s="1"/>
      <c r="U206" s="1"/>
    </row>
    <row r="207" spans="1:21" ht="15" customHeight="1" thickBot="1">
      <c r="A207" s="19">
        <v>9</v>
      </c>
      <c r="B207" s="74">
        <v>1208006</v>
      </c>
      <c r="C207" s="85" t="s">
        <v>31</v>
      </c>
      <c r="D207" s="97">
        <v>39441</v>
      </c>
      <c r="E207" s="77" t="s">
        <v>24</v>
      </c>
      <c r="F207" s="77" t="s">
        <v>25</v>
      </c>
      <c r="G207" s="77">
        <v>8</v>
      </c>
      <c r="H207" s="89" t="s">
        <v>116</v>
      </c>
      <c r="I207" s="85">
        <v>36</v>
      </c>
      <c r="J207" s="80">
        <f t="shared" si="7"/>
        <v>80</v>
      </c>
      <c r="K207" s="75" t="s">
        <v>56</v>
      </c>
      <c r="L207" s="82" t="s">
        <v>57</v>
      </c>
      <c r="M207" s="82" t="s">
        <v>44</v>
      </c>
      <c r="N207" s="1"/>
      <c r="O207" s="1"/>
      <c r="P207" s="1"/>
      <c r="Q207" s="1"/>
      <c r="R207" s="1"/>
      <c r="S207" s="1"/>
      <c r="T207" s="1"/>
      <c r="U207" s="1"/>
    </row>
    <row r="208" spans="1:21" ht="15" customHeight="1" thickBot="1">
      <c r="A208" s="11">
        <v>10</v>
      </c>
      <c r="B208" s="83">
        <v>1208018</v>
      </c>
      <c r="C208" s="85" t="s">
        <v>29</v>
      </c>
      <c r="D208" s="97">
        <v>39342</v>
      </c>
      <c r="E208" s="77" t="s">
        <v>24</v>
      </c>
      <c r="F208" s="77" t="s">
        <v>25</v>
      </c>
      <c r="G208" s="77">
        <v>8</v>
      </c>
      <c r="H208" s="89" t="s">
        <v>116</v>
      </c>
      <c r="I208" s="85">
        <v>36</v>
      </c>
      <c r="J208" s="80">
        <f t="shared" si="7"/>
        <v>80</v>
      </c>
      <c r="K208" s="75" t="s">
        <v>81</v>
      </c>
      <c r="L208" s="82" t="s">
        <v>50</v>
      </c>
      <c r="M208" s="82" t="s">
        <v>82</v>
      </c>
      <c r="N208" s="1"/>
      <c r="O208" s="1"/>
      <c r="P208" s="1"/>
      <c r="Q208" s="1"/>
      <c r="R208" s="1"/>
      <c r="S208" s="1"/>
      <c r="T208" s="1"/>
      <c r="U208" s="1"/>
    </row>
    <row r="209" spans="1:21" ht="15" customHeight="1" thickBot="1">
      <c r="A209" s="19">
        <v>11</v>
      </c>
      <c r="B209" s="74">
        <v>1208007</v>
      </c>
      <c r="C209" s="85" t="s">
        <v>31</v>
      </c>
      <c r="D209" s="97">
        <v>39158</v>
      </c>
      <c r="E209" s="77" t="s">
        <v>24</v>
      </c>
      <c r="F209" s="77" t="s">
        <v>25</v>
      </c>
      <c r="G209" s="77">
        <v>8</v>
      </c>
      <c r="H209" s="89" t="s">
        <v>116</v>
      </c>
      <c r="I209" s="85">
        <v>35</v>
      </c>
      <c r="J209" s="80">
        <f t="shared" si="7"/>
        <v>77.777777777777786</v>
      </c>
      <c r="K209" s="75" t="s">
        <v>56</v>
      </c>
      <c r="L209" s="82" t="s">
        <v>57</v>
      </c>
      <c r="M209" s="82" t="s">
        <v>44</v>
      </c>
      <c r="N209" s="1"/>
      <c r="O209" s="1"/>
      <c r="P209" s="1"/>
      <c r="Q209" s="1"/>
      <c r="R209" s="1"/>
      <c r="S209" s="1"/>
      <c r="T209" s="1"/>
      <c r="U209" s="1"/>
    </row>
    <row r="210" spans="1:21" ht="15" customHeight="1" thickBot="1">
      <c r="A210" s="19">
        <v>12</v>
      </c>
      <c r="B210" s="83">
        <v>1208013</v>
      </c>
      <c r="C210" s="85" t="s">
        <v>29</v>
      </c>
      <c r="D210" s="97">
        <v>39287</v>
      </c>
      <c r="E210" s="77" t="s">
        <v>24</v>
      </c>
      <c r="F210" s="77" t="s">
        <v>25</v>
      </c>
      <c r="G210" s="77">
        <v>8</v>
      </c>
      <c r="H210" s="89" t="s">
        <v>116</v>
      </c>
      <c r="I210" s="85">
        <v>35</v>
      </c>
      <c r="J210" s="80">
        <f t="shared" si="7"/>
        <v>77.777777777777786</v>
      </c>
      <c r="K210" s="75" t="s">
        <v>56</v>
      </c>
      <c r="L210" s="82" t="s">
        <v>57</v>
      </c>
      <c r="M210" s="82" t="s">
        <v>44</v>
      </c>
      <c r="N210" s="1"/>
      <c r="O210" s="1"/>
      <c r="P210" s="1"/>
      <c r="Q210" s="1"/>
      <c r="R210" s="1"/>
      <c r="S210" s="1"/>
      <c r="T210" s="1"/>
      <c r="U210" s="1"/>
    </row>
    <row r="211" spans="1:21" ht="15" customHeight="1" thickBot="1">
      <c r="A211" s="11">
        <v>13</v>
      </c>
      <c r="B211" s="74">
        <v>1208024</v>
      </c>
      <c r="C211" s="85" t="s">
        <v>29</v>
      </c>
      <c r="D211" s="97">
        <v>39329</v>
      </c>
      <c r="E211" s="77" t="s">
        <v>24</v>
      </c>
      <c r="F211" s="77" t="s">
        <v>25</v>
      </c>
      <c r="G211" s="77">
        <v>8</v>
      </c>
      <c r="H211" s="89" t="s">
        <v>116</v>
      </c>
      <c r="I211" s="85">
        <v>35</v>
      </c>
      <c r="J211" s="80">
        <f t="shared" si="7"/>
        <v>77.777777777777786</v>
      </c>
      <c r="K211" s="75" t="s">
        <v>56</v>
      </c>
      <c r="L211" s="82" t="s">
        <v>57</v>
      </c>
      <c r="M211" s="82" t="s">
        <v>44</v>
      </c>
      <c r="N211" s="1"/>
      <c r="O211" s="1"/>
      <c r="P211" s="1"/>
      <c r="Q211" s="1"/>
      <c r="R211" s="1"/>
      <c r="S211" s="1"/>
      <c r="T211" s="1"/>
      <c r="U211" s="1"/>
    </row>
    <row r="212" spans="1:21" ht="15" customHeight="1" thickBot="1">
      <c r="A212" s="19">
        <v>14</v>
      </c>
      <c r="B212" s="83">
        <v>1208042</v>
      </c>
      <c r="C212" s="85" t="s">
        <v>29</v>
      </c>
      <c r="D212" s="78" t="s">
        <v>88</v>
      </c>
      <c r="E212" s="77" t="s">
        <v>24</v>
      </c>
      <c r="F212" s="77" t="s">
        <v>25</v>
      </c>
      <c r="G212" s="77">
        <v>8</v>
      </c>
      <c r="H212" s="89" t="s">
        <v>116</v>
      </c>
      <c r="I212" s="85">
        <v>33</v>
      </c>
      <c r="J212" s="80">
        <f t="shared" si="7"/>
        <v>73.333333333333329</v>
      </c>
      <c r="K212" s="75" t="s">
        <v>87</v>
      </c>
      <c r="L212" s="82" t="s">
        <v>52</v>
      </c>
      <c r="M212" s="82" t="s">
        <v>30</v>
      </c>
      <c r="N212" s="1"/>
      <c r="O212" s="1"/>
      <c r="P212" s="1"/>
      <c r="Q212" s="1"/>
      <c r="R212" s="1"/>
      <c r="S212" s="1"/>
      <c r="T212" s="1"/>
      <c r="U212" s="1"/>
    </row>
    <row r="213" spans="1:21" ht="15" customHeight="1" thickBot="1">
      <c r="A213" s="19">
        <v>15</v>
      </c>
      <c r="B213" s="74">
        <v>1208008</v>
      </c>
      <c r="C213" s="85" t="s">
        <v>29</v>
      </c>
      <c r="D213" s="97">
        <v>39140</v>
      </c>
      <c r="E213" s="77" t="s">
        <v>24</v>
      </c>
      <c r="F213" s="77" t="s">
        <v>25</v>
      </c>
      <c r="G213" s="77">
        <v>8</v>
      </c>
      <c r="H213" s="89" t="s">
        <v>116</v>
      </c>
      <c r="I213" s="85">
        <v>33</v>
      </c>
      <c r="J213" s="80">
        <v>73</v>
      </c>
      <c r="K213" s="75" t="s">
        <v>81</v>
      </c>
      <c r="L213" s="82" t="s">
        <v>50</v>
      </c>
      <c r="M213" s="82" t="s">
        <v>82</v>
      </c>
      <c r="N213" s="1"/>
      <c r="O213" s="1"/>
      <c r="P213" s="1"/>
      <c r="Q213" s="1"/>
      <c r="R213" s="1"/>
      <c r="S213" s="1"/>
      <c r="T213" s="1"/>
      <c r="U213" s="1"/>
    </row>
    <row r="214" spans="1:21" ht="15" customHeight="1" thickBot="1">
      <c r="A214" s="11">
        <v>16</v>
      </c>
      <c r="B214" s="74">
        <v>1208037</v>
      </c>
      <c r="C214" s="85" t="s">
        <v>29</v>
      </c>
      <c r="D214" s="78">
        <v>39017</v>
      </c>
      <c r="E214" s="77" t="s">
        <v>24</v>
      </c>
      <c r="F214" s="77" t="s">
        <v>25</v>
      </c>
      <c r="G214" s="77">
        <v>8</v>
      </c>
      <c r="H214" s="89" t="s">
        <v>116</v>
      </c>
      <c r="I214" s="85">
        <v>32</v>
      </c>
      <c r="J214" s="80">
        <f>I214/45*100</f>
        <v>71.111111111111114</v>
      </c>
      <c r="K214" s="75" t="s">
        <v>85</v>
      </c>
      <c r="L214" s="82" t="s">
        <v>86</v>
      </c>
      <c r="M214" s="82" t="s">
        <v>82</v>
      </c>
      <c r="N214" s="1"/>
      <c r="O214" s="1"/>
      <c r="P214" s="1"/>
      <c r="Q214" s="1"/>
      <c r="R214" s="1"/>
      <c r="S214" s="1"/>
      <c r="T214" s="1"/>
      <c r="U214" s="1"/>
    </row>
    <row r="215" spans="1:21" ht="15" customHeight="1" thickBot="1">
      <c r="A215" s="19">
        <v>17</v>
      </c>
      <c r="B215" s="83">
        <v>1208046</v>
      </c>
      <c r="C215" s="85" t="s">
        <v>31</v>
      </c>
      <c r="D215" s="78">
        <v>39332</v>
      </c>
      <c r="E215" s="77" t="s">
        <v>24</v>
      </c>
      <c r="F215" s="77" t="s">
        <v>25</v>
      </c>
      <c r="G215" s="77">
        <v>8</v>
      </c>
      <c r="H215" s="89" t="s">
        <v>116</v>
      </c>
      <c r="I215" s="85">
        <v>32</v>
      </c>
      <c r="J215" s="80">
        <f>I215/45*100</f>
        <v>71.111111111111114</v>
      </c>
      <c r="K215" s="75" t="s">
        <v>87</v>
      </c>
      <c r="L215" s="82" t="s">
        <v>52</v>
      </c>
      <c r="M215" s="82" t="s">
        <v>30</v>
      </c>
      <c r="N215" s="1"/>
      <c r="O215" s="1"/>
      <c r="P215" s="1"/>
      <c r="Q215" s="1"/>
      <c r="R215" s="1"/>
      <c r="S215" s="1"/>
      <c r="T215" s="1"/>
      <c r="U215" s="1"/>
    </row>
    <row r="216" spans="1:21" ht="15" customHeight="1" thickBot="1">
      <c r="A216" s="19">
        <v>18</v>
      </c>
      <c r="B216" s="74">
        <v>1208022</v>
      </c>
      <c r="C216" s="85" t="s">
        <v>29</v>
      </c>
      <c r="D216" s="99">
        <v>39188</v>
      </c>
      <c r="E216" s="77" t="s">
        <v>24</v>
      </c>
      <c r="F216" s="77" t="s">
        <v>25</v>
      </c>
      <c r="G216" s="77">
        <v>8</v>
      </c>
      <c r="H216" s="89" t="s">
        <v>116</v>
      </c>
      <c r="I216" s="77">
        <v>32</v>
      </c>
      <c r="J216" s="80">
        <v>71</v>
      </c>
      <c r="K216" s="75" t="s">
        <v>81</v>
      </c>
      <c r="L216" s="82" t="s">
        <v>50</v>
      </c>
      <c r="M216" s="82" t="s">
        <v>82</v>
      </c>
      <c r="N216" s="1"/>
      <c r="O216" s="1"/>
      <c r="P216" s="1"/>
      <c r="Q216" s="1"/>
      <c r="R216" s="1"/>
      <c r="S216" s="1"/>
      <c r="T216" s="1"/>
      <c r="U216" s="1"/>
    </row>
    <row r="217" spans="1:21" ht="15" customHeight="1" thickBot="1">
      <c r="A217" s="11">
        <v>19</v>
      </c>
      <c r="B217" s="83">
        <v>1208017</v>
      </c>
      <c r="C217" s="85" t="s">
        <v>29</v>
      </c>
      <c r="D217" s="97">
        <v>39175</v>
      </c>
      <c r="E217" s="77" t="s">
        <v>24</v>
      </c>
      <c r="F217" s="77" t="s">
        <v>25</v>
      </c>
      <c r="G217" s="77">
        <v>8</v>
      </c>
      <c r="H217" s="89" t="s">
        <v>116</v>
      </c>
      <c r="I217" s="85">
        <v>31</v>
      </c>
      <c r="J217" s="80">
        <f t="shared" ref="J217:J237" si="8">I217/45*100</f>
        <v>68.888888888888886</v>
      </c>
      <c r="K217" s="75" t="s">
        <v>81</v>
      </c>
      <c r="L217" s="82" t="s">
        <v>50</v>
      </c>
      <c r="M217" s="82" t="s">
        <v>82</v>
      </c>
      <c r="N217" s="1"/>
      <c r="O217" s="1"/>
      <c r="P217" s="1"/>
      <c r="Q217" s="1"/>
      <c r="R217" s="1"/>
      <c r="S217" s="1"/>
      <c r="T217" s="1"/>
      <c r="U217" s="1"/>
    </row>
    <row r="218" spans="1:21" ht="15" customHeight="1" thickBot="1">
      <c r="A218" s="19">
        <v>20</v>
      </c>
      <c r="B218" s="74">
        <v>1208038</v>
      </c>
      <c r="C218" s="85" t="s">
        <v>29</v>
      </c>
      <c r="D218" s="78">
        <v>39205</v>
      </c>
      <c r="E218" s="77" t="s">
        <v>24</v>
      </c>
      <c r="F218" s="77" t="s">
        <v>25</v>
      </c>
      <c r="G218" s="77">
        <v>8</v>
      </c>
      <c r="H218" s="89" t="s">
        <v>116</v>
      </c>
      <c r="I218" s="85">
        <v>31</v>
      </c>
      <c r="J218" s="80">
        <f t="shared" si="8"/>
        <v>68.888888888888886</v>
      </c>
      <c r="K218" s="75" t="s">
        <v>87</v>
      </c>
      <c r="L218" s="82" t="s">
        <v>52</v>
      </c>
      <c r="M218" s="82" t="s">
        <v>30</v>
      </c>
      <c r="N218" s="1"/>
      <c r="O218" s="1"/>
      <c r="P218" s="1"/>
      <c r="Q218" s="1"/>
      <c r="R218" s="1"/>
      <c r="S218" s="1"/>
      <c r="T218" s="1"/>
      <c r="U218" s="1"/>
    </row>
    <row r="219" spans="1:21" ht="15" customHeight="1" thickBot="1">
      <c r="A219" s="19">
        <v>21</v>
      </c>
      <c r="B219" s="83">
        <v>1208044</v>
      </c>
      <c r="C219" s="85" t="s">
        <v>29</v>
      </c>
      <c r="D219" s="78">
        <v>39236</v>
      </c>
      <c r="E219" s="77" t="s">
        <v>24</v>
      </c>
      <c r="F219" s="77" t="s">
        <v>25</v>
      </c>
      <c r="G219" s="77">
        <v>8</v>
      </c>
      <c r="H219" s="89" t="s">
        <v>116</v>
      </c>
      <c r="I219" s="85">
        <v>30</v>
      </c>
      <c r="J219" s="80">
        <f t="shared" si="8"/>
        <v>66.666666666666657</v>
      </c>
      <c r="K219" s="75" t="s">
        <v>85</v>
      </c>
      <c r="L219" s="82" t="s">
        <v>86</v>
      </c>
      <c r="M219" s="82" t="s">
        <v>82</v>
      </c>
      <c r="N219" s="1"/>
      <c r="O219" s="1"/>
      <c r="P219" s="1"/>
      <c r="Q219" s="1"/>
      <c r="R219" s="1"/>
      <c r="S219" s="1"/>
      <c r="T219" s="1"/>
      <c r="U219" s="1"/>
    </row>
    <row r="220" spans="1:21" ht="15" customHeight="1" thickBot="1">
      <c r="A220" s="11">
        <v>22</v>
      </c>
      <c r="B220" s="74">
        <v>1208009</v>
      </c>
      <c r="C220" s="85" t="s">
        <v>29</v>
      </c>
      <c r="D220" s="97">
        <v>39192</v>
      </c>
      <c r="E220" s="77" t="s">
        <v>24</v>
      </c>
      <c r="F220" s="77" t="s">
        <v>25</v>
      </c>
      <c r="G220" s="77">
        <v>8</v>
      </c>
      <c r="H220" s="89" t="s">
        <v>116</v>
      </c>
      <c r="I220" s="85">
        <v>29</v>
      </c>
      <c r="J220" s="80">
        <f t="shared" si="8"/>
        <v>64.444444444444443</v>
      </c>
      <c r="K220" s="75" t="s">
        <v>81</v>
      </c>
      <c r="L220" s="82" t="s">
        <v>50</v>
      </c>
      <c r="M220" s="82" t="s">
        <v>82</v>
      </c>
      <c r="N220" s="1"/>
      <c r="O220" s="1"/>
      <c r="P220" s="1"/>
      <c r="Q220" s="1"/>
      <c r="R220" s="1"/>
      <c r="S220" s="1"/>
      <c r="T220" s="1"/>
      <c r="U220" s="1"/>
    </row>
    <row r="221" spans="1:21" ht="15" customHeight="1" thickBot="1">
      <c r="A221" s="19">
        <v>23</v>
      </c>
      <c r="B221" s="83">
        <v>1208012</v>
      </c>
      <c r="C221" s="85" t="s">
        <v>29</v>
      </c>
      <c r="D221" s="97">
        <v>39212</v>
      </c>
      <c r="E221" s="77" t="s">
        <v>24</v>
      </c>
      <c r="F221" s="77" t="s">
        <v>25</v>
      </c>
      <c r="G221" s="77">
        <v>8</v>
      </c>
      <c r="H221" s="89" t="s">
        <v>116</v>
      </c>
      <c r="I221" s="85">
        <v>29</v>
      </c>
      <c r="J221" s="80">
        <f t="shared" si="8"/>
        <v>64.444444444444443</v>
      </c>
      <c r="K221" s="75" t="s">
        <v>81</v>
      </c>
      <c r="L221" s="82" t="s">
        <v>50</v>
      </c>
      <c r="M221" s="82" t="s">
        <v>82</v>
      </c>
      <c r="N221" s="1"/>
      <c r="O221" s="1"/>
      <c r="P221" s="1"/>
      <c r="Q221" s="1"/>
      <c r="R221" s="1"/>
      <c r="S221" s="1"/>
      <c r="T221" s="1"/>
      <c r="U221" s="1"/>
    </row>
    <row r="222" spans="1:21" ht="15" customHeight="1" thickBot="1">
      <c r="A222" s="19">
        <v>24</v>
      </c>
      <c r="B222" s="74">
        <v>1208053</v>
      </c>
      <c r="C222" s="85" t="s">
        <v>31</v>
      </c>
      <c r="D222" s="78">
        <v>39335</v>
      </c>
      <c r="E222" s="77" t="s">
        <v>24</v>
      </c>
      <c r="F222" s="77" t="s">
        <v>25</v>
      </c>
      <c r="G222" s="77">
        <v>8</v>
      </c>
      <c r="H222" s="89" t="s">
        <v>116</v>
      </c>
      <c r="I222" s="85">
        <v>29</v>
      </c>
      <c r="J222" s="80">
        <f t="shared" si="8"/>
        <v>64.444444444444443</v>
      </c>
      <c r="K222" s="75" t="s">
        <v>87</v>
      </c>
      <c r="L222" s="82" t="s">
        <v>52</v>
      </c>
      <c r="M222" s="82" t="s">
        <v>30</v>
      </c>
      <c r="N222" s="1"/>
      <c r="O222" s="1"/>
      <c r="P222" s="1"/>
      <c r="Q222" s="1"/>
      <c r="R222" s="1"/>
      <c r="S222" s="1"/>
      <c r="T222" s="1"/>
      <c r="U222" s="1"/>
    </row>
    <row r="223" spans="1:21" ht="15" customHeight="1" thickBot="1">
      <c r="A223" s="11">
        <v>25</v>
      </c>
      <c r="B223" s="83">
        <v>1208055</v>
      </c>
      <c r="C223" s="85" t="s">
        <v>31</v>
      </c>
      <c r="D223" s="78">
        <v>39067</v>
      </c>
      <c r="E223" s="77" t="s">
        <v>24</v>
      </c>
      <c r="F223" s="77" t="s">
        <v>25</v>
      </c>
      <c r="G223" s="77">
        <v>8</v>
      </c>
      <c r="H223" s="89" t="s">
        <v>116</v>
      </c>
      <c r="I223" s="85">
        <v>29</v>
      </c>
      <c r="J223" s="80">
        <f t="shared" si="8"/>
        <v>64.444444444444443</v>
      </c>
      <c r="K223" s="75" t="s">
        <v>87</v>
      </c>
      <c r="L223" s="82" t="s">
        <v>52</v>
      </c>
      <c r="M223" s="82" t="s">
        <v>30</v>
      </c>
      <c r="N223" s="1"/>
      <c r="O223" s="1"/>
      <c r="P223" s="1"/>
      <c r="Q223" s="1"/>
      <c r="R223" s="1"/>
      <c r="S223" s="1"/>
      <c r="T223" s="1"/>
      <c r="U223" s="1"/>
    </row>
    <row r="224" spans="1:21" ht="16.5" thickBot="1">
      <c r="A224" s="19">
        <v>26</v>
      </c>
      <c r="B224" s="20">
        <v>1208035</v>
      </c>
      <c r="C224" s="22" t="s">
        <v>29</v>
      </c>
      <c r="D224" s="38">
        <v>39110</v>
      </c>
      <c r="E224" s="15" t="s">
        <v>24</v>
      </c>
      <c r="F224" s="15" t="s">
        <v>25</v>
      </c>
      <c r="G224" s="14">
        <v>8</v>
      </c>
      <c r="H224" s="67" t="s">
        <v>117</v>
      </c>
      <c r="I224" s="21">
        <v>28</v>
      </c>
      <c r="J224" s="23">
        <f t="shared" si="8"/>
        <v>62.222222222222221</v>
      </c>
      <c r="K224" s="25" t="s">
        <v>85</v>
      </c>
      <c r="L224" s="18" t="s">
        <v>86</v>
      </c>
      <c r="M224" s="18" t="s">
        <v>82</v>
      </c>
      <c r="N224" s="1"/>
      <c r="O224" s="1"/>
      <c r="P224" s="1"/>
      <c r="Q224" s="1"/>
      <c r="R224" s="1"/>
      <c r="S224" s="1"/>
      <c r="T224" s="1"/>
      <c r="U224" s="1"/>
    </row>
    <row r="225" spans="1:21" ht="16.5" thickBot="1">
      <c r="A225" s="19">
        <v>27</v>
      </c>
      <c r="B225" s="20">
        <v>1208041</v>
      </c>
      <c r="C225" s="22" t="s">
        <v>29</v>
      </c>
      <c r="D225" s="38">
        <v>39184</v>
      </c>
      <c r="E225" s="15" t="s">
        <v>24</v>
      </c>
      <c r="F225" s="15" t="s">
        <v>25</v>
      </c>
      <c r="G225" s="14">
        <v>8</v>
      </c>
      <c r="H225" s="67" t="s">
        <v>117</v>
      </c>
      <c r="I225" s="21">
        <v>28</v>
      </c>
      <c r="J225" s="23">
        <f t="shared" si="8"/>
        <v>62.222222222222221</v>
      </c>
      <c r="K225" s="25" t="s">
        <v>85</v>
      </c>
      <c r="L225" s="18" t="s">
        <v>86</v>
      </c>
      <c r="M225" s="18" t="s">
        <v>82</v>
      </c>
      <c r="N225" s="1"/>
      <c r="O225" s="1"/>
      <c r="P225" s="1"/>
      <c r="Q225" s="1"/>
      <c r="R225" s="1"/>
      <c r="S225" s="1"/>
      <c r="T225" s="1"/>
      <c r="U225" s="1"/>
    </row>
    <row r="226" spans="1:21" ht="16.5" thickBot="1">
      <c r="A226" s="11">
        <v>28</v>
      </c>
      <c r="B226" s="20">
        <v>1208047</v>
      </c>
      <c r="C226" s="22" t="s">
        <v>29</v>
      </c>
      <c r="D226" s="38">
        <v>39133</v>
      </c>
      <c r="E226" s="15" t="s">
        <v>24</v>
      </c>
      <c r="F226" s="15" t="s">
        <v>25</v>
      </c>
      <c r="G226" s="14">
        <v>8</v>
      </c>
      <c r="H226" s="67" t="s">
        <v>117</v>
      </c>
      <c r="I226" s="21">
        <v>28</v>
      </c>
      <c r="J226" s="23">
        <f t="shared" si="8"/>
        <v>62.222222222222221</v>
      </c>
      <c r="K226" s="25" t="s">
        <v>87</v>
      </c>
      <c r="L226" s="18" t="s">
        <v>52</v>
      </c>
      <c r="M226" s="18" t="s">
        <v>30</v>
      </c>
      <c r="N226" s="1"/>
      <c r="O226" s="1"/>
      <c r="P226" s="1"/>
      <c r="Q226" s="1"/>
      <c r="R226" s="1"/>
      <c r="S226" s="1"/>
      <c r="T226" s="1"/>
      <c r="U226" s="1"/>
    </row>
    <row r="227" spans="1:21" ht="16.5" thickBot="1">
      <c r="A227" s="19">
        <v>29</v>
      </c>
      <c r="B227" s="20">
        <v>1208020</v>
      </c>
      <c r="C227" s="21" t="s">
        <v>31</v>
      </c>
      <c r="D227" s="49">
        <v>39176</v>
      </c>
      <c r="E227" s="15" t="s">
        <v>24</v>
      </c>
      <c r="F227" s="15" t="s">
        <v>25</v>
      </c>
      <c r="G227" s="14">
        <v>8</v>
      </c>
      <c r="H227" s="67" t="s">
        <v>117</v>
      </c>
      <c r="I227" s="21">
        <v>27</v>
      </c>
      <c r="J227" s="23">
        <f t="shared" si="8"/>
        <v>60</v>
      </c>
      <c r="K227" s="25" t="s">
        <v>56</v>
      </c>
      <c r="L227" s="73" t="s">
        <v>57</v>
      </c>
      <c r="M227" s="18" t="s">
        <v>44</v>
      </c>
      <c r="N227" s="1"/>
      <c r="O227" s="1"/>
      <c r="P227" s="1"/>
      <c r="Q227" s="1"/>
      <c r="R227" s="1"/>
      <c r="S227" s="1"/>
      <c r="T227" s="1"/>
      <c r="U227" s="1"/>
    </row>
    <row r="228" spans="1:21" ht="16.5" thickBot="1">
      <c r="A228" s="19">
        <v>30</v>
      </c>
      <c r="B228" s="20">
        <v>1208026</v>
      </c>
      <c r="C228" s="21" t="s">
        <v>31</v>
      </c>
      <c r="D228" s="49">
        <v>39316</v>
      </c>
      <c r="E228" s="15" t="s">
        <v>24</v>
      </c>
      <c r="F228" s="15" t="s">
        <v>25</v>
      </c>
      <c r="G228" s="14">
        <v>8</v>
      </c>
      <c r="H228" s="67" t="s">
        <v>117</v>
      </c>
      <c r="I228" s="21">
        <v>27</v>
      </c>
      <c r="J228" s="23">
        <f t="shared" si="8"/>
        <v>60</v>
      </c>
      <c r="K228" s="25" t="s">
        <v>81</v>
      </c>
      <c r="L228" s="18" t="s">
        <v>50</v>
      </c>
      <c r="M228" s="18" t="s">
        <v>82</v>
      </c>
      <c r="N228" s="1"/>
      <c r="O228" s="1"/>
      <c r="P228" s="1"/>
      <c r="Q228" s="1"/>
      <c r="R228" s="1"/>
      <c r="S228" s="1"/>
      <c r="T228" s="1"/>
      <c r="U228" s="1"/>
    </row>
    <row r="229" spans="1:21" ht="16.5" thickBot="1">
      <c r="A229" s="11">
        <v>31</v>
      </c>
      <c r="B229" s="20">
        <v>1208039</v>
      </c>
      <c r="C229" s="22" t="s">
        <v>29</v>
      </c>
      <c r="D229" s="38">
        <v>39433</v>
      </c>
      <c r="E229" s="15" t="s">
        <v>24</v>
      </c>
      <c r="F229" s="15" t="s">
        <v>25</v>
      </c>
      <c r="G229" s="14">
        <v>8</v>
      </c>
      <c r="H229" s="67" t="s">
        <v>117</v>
      </c>
      <c r="I229" s="22">
        <v>27</v>
      </c>
      <c r="J229" s="23">
        <f t="shared" si="8"/>
        <v>60</v>
      </c>
      <c r="K229" s="25" t="s">
        <v>87</v>
      </c>
      <c r="L229" s="18" t="s">
        <v>52</v>
      </c>
      <c r="M229" s="18" t="s">
        <v>30</v>
      </c>
      <c r="N229" s="1"/>
      <c r="O229" s="1"/>
      <c r="P229" s="1"/>
      <c r="Q229" s="1"/>
      <c r="R229" s="1"/>
      <c r="S229" s="1"/>
      <c r="T229" s="1"/>
      <c r="U229" s="1"/>
    </row>
    <row r="230" spans="1:21" ht="16.5" thickBot="1">
      <c r="A230" s="19">
        <v>32</v>
      </c>
      <c r="B230" s="20">
        <v>1208054</v>
      </c>
      <c r="C230" s="21" t="s">
        <v>29</v>
      </c>
      <c r="D230" s="38">
        <v>39174</v>
      </c>
      <c r="E230" s="15" t="s">
        <v>24</v>
      </c>
      <c r="F230" s="15" t="s">
        <v>25</v>
      </c>
      <c r="G230" s="14">
        <v>8</v>
      </c>
      <c r="H230" s="67" t="s">
        <v>117</v>
      </c>
      <c r="I230" s="21">
        <v>27</v>
      </c>
      <c r="J230" s="23">
        <f t="shared" si="8"/>
        <v>60</v>
      </c>
      <c r="K230" s="25" t="s">
        <v>87</v>
      </c>
      <c r="L230" s="18" t="s">
        <v>52</v>
      </c>
      <c r="M230" s="18" t="s">
        <v>30</v>
      </c>
      <c r="N230" s="1"/>
      <c r="O230" s="1"/>
      <c r="P230" s="1"/>
      <c r="Q230" s="1"/>
      <c r="R230" s="1"/>
      <c r="S230" s="1"/>
      <c r="T230" s="1"/>
      <c r="U230" s="1"/>
    </row>
    <row r="231" spans="1:21" ht="16.5" thickBot="1">
      <c r="A231" s="19">
        <v>33</v>
      </c>
      <c r="B231" s="20">
        <v>1208056</v>
      </c>
      <c r="C231" s="21" t="s">
        <v>29</v>
      </c>
      <c r="D231" s="38">
        <v>39216</v>
      </c>
      <c r="E231" s="15" t="s">
        <v>24</v>
      </c>
      <c r="F231" s="15" t="s">
        <v>25</v>
      </c>
      <c r="G231" s="14">
        <v>8</v>
      </c>
      <c r="H231" s="67" t="s">
        <v>117</v>
      </c>
      <c r="I231" s="21">
        <v>27</v>
      </c>
      <c r="J231" s="23">
        <f t="shared" si="8"/>
        <v>60</v>
      </c>
      <c r="K231" s="25" t="s">
        <v>87</v>
      </c>
      <c r="L231" s="18" t="s">
        <v>52</v>
      </c>
      <c r="M231" s="18" t="s">
        <v>30</v>
      </c>
      <c r="N231" s="1"/>
      <c r="O231" s="1"/>
      <c r="P231" s="1"/>
      <c r="Q231" s="1"/>
      <c r="R231" s="1"/>
      <c r="S231" s="1"/>
      <c r="T231" s="1"/>
      <c r="U231" s="1"/>
    </row>
    <row r="232" spans="1:21" ht="16.5" thickBot="1">
      <c r="A232" s="11">
        <v>34</v>
      </c>
      <c r="B232" s="20">
        <v>1208030</v>
      </c>
      <c r="C232" s="21" t="s">
        <v>31</v>
      </c>
      <c r="D232" s="38">
        <v>39254</v>
      </c>
      <c r="E232" s="15" t="s">
        <v>24</v>
      </c>
      <c r="F232" s="15" t="s">
        <v>25</v>
      </c>
      <c r="G232" s="14">
        <v>8</v>
      </c>
      <c r="H232" s="67" t="s">
        <v>117</v>
      </c>
      <c r="I232" s="21">
        <v>26</v>
      </c>
      <c r="J232" s="23">
        <f t="shared" si="8"/>
        <v>57.777777777777771</v>
      </c>
      <c r="K232" s="25" t="s">
        <v>85</v>
      </c>
      <c r="L232" s="98" t="s">
        <v>86</v>
      </c>
      <c r="M232" s="18" t="s">
        <v>82</v>
      </c>
      <c r="N232" s="1"/>
      <c r="O232" s="1"/>
      <c r="P232" s="1"/>
      <c r="Q232" s="1"/>
      <c r="R232" s="1"/>
      <c r="S232" s="1"/>
      <c r="T232" s="1"/>
      <c r="U232" s="1"/>
    </row>
    <row r="233" spans="1:21" ht="16.5" thickBot="1">
      <c r="A233" s="19">
        <v>35</v>
      </c>
      <c r="B233" s="20">
        <v>1208040</v>
      </c>
      <c r="C233" s="21" t="s">
        <v>29</v>
      </c>
      <c r="D233" s="38">
        <v>39240</v>
      </c>
      <c r="E233" s="15" t="s">
        <v>24</v>
      </c>
      <c r="F233" s="15" t="s">
        <v>25</v>
      </c>
      <c r="G233" s="14">
        <v>8</v>
      </c>
      <c r="H233" s="67" t="s">
        <v>117</v>
      </c>
      <c r="I233" s="21">
        <v>26</v>
      </c>
      <c r="J233" s="23">
        <f t="shared" si="8"/>
        <v>57.777777777777771</v>
      </c>
      <c r="K233" s="25" t="s">
        <v>85</v>
      </c>
      <c r="L233" s="18" t="s">
        <v>86</v>
      </c>
      <c r="M233" s="18" t="s">
        <v>82</v>
      </c>
      <c r="N233" s="1"/>
      <c r="O233" s="1"/>
      <c r="P233" s="1"/>
      <c r="Q233" s="1"/>
      <c r="R233" s="1"/>
      <c r="S233" s="1"/>
      <c r="T233" s="1"/>
      <c r="U233" s="1"/>
    </row>
    <row r="234" spans="1:21" ht="16.5" thickBot="1">
      <c r="A234" s="19">
        <v>36</v>
      </c>
      <c r="B234" s="20">
        <v>1208045</v>
      </c>
      <c r="C234" s="15" t="s">
        <v>29</v>
      </c>
      <c r="D234" s="55">
        <v>39285</v>
      </c>
      <c r="E234" s="15" t="s">
        <v>24</v>
      </c>
      <c r="F234" s="15" t="s">
        <v>25</v>
      </c>
      <c r="G234" s="14">
        <v>8</v>
      </c>
      <c r="H234" s="67" t="s">
        <v>117</v>
      </c>
      <c r="I234" s="15">
        <v>26</v>
      </c>
      <c r="J234" s="23">
        <f t="shared" si="8"/>
        <v>57.777777777777771</v>
      </c>
      <c r="K234" s="25" t="s">
        <v>85</v>
      </c>
      <c r="L234" s="18" t="s">
        <v>86</v>
      </c>
      <c r="M234" s="98" t="s">
        <v>82</v>
      </c>
      <c r="N234" s="1"/>
      <c r="O234" s="1"/>
      <c r="P234" s="1"/>
      <c r="Q234" s="1"/>
      <c r="R234" s="1"/>
      <c r="S234" s="1"/>
      <c r="T234" s="1"/>
      <c r="U234" s="1"/>
    </row>
    <row r="235" spans="1:21" ht="16.5" thickBot="1">
      <c r="A235" s="11">
        <v>37</v>
      </c>
      <c r="B235" s="20">
        <v>1208048</v>
      </c>
      <c r="C235" s="21" t="s">
        <v>29</v>
      </c>
      <c r="D235" s="38">
        <v>39331</v>
      </c>
      <c r="E235" s="15" t="s">
        <v>24</v>
      </c>
      <c r="F235" s="15" t="s">
        <v>25</v>
      </c>
      <c r="G235" s="14">
        <v>8</v>
      </c>
      <c r="H235" s="67" t="s">
        <v>117</v>
      </c>
      <c r="I235" s="21">
        <v>26</v>
      </c>
      <c r="J235" s="23">
        <f t="shared" si="8"/>
        <v>57.777777777777771</v>
      </c>
      <c r="K235" s="25" t="s">
        <v>87</v>
      </c>
      <c r="L235" s="18" t="s">
        <v>52</v>
      </c>
      <c r="M235" s="18" t="s">
        <v>30</v>
      </c>
      <c r="N235" s="1"/>
      <c r="O235" s="1"/>
      <c r="P235" s="1"/>
      <c r="Q235" s="1"/>
      <c r="R235" s="1"/>
      <c r="S235" s="1"/>
      <c r="T235" s="1"/>
      <c r="U235" s="1"/>
    </row>
    <row r="236" spans="1:21" ht="16.5" thickBot="1">
      <c r="A236" s="19">
        <v>38</v>
      </c>
      <c r="B236" s="20">
        <v>1208051</v>
      </c>
      <c r="C236" s="21" t="s">
        <v>29</v>
      </c>
      <c r="D236" s="38">
        <v>39410</v>
      </c>
      <c r="E236" s="15" t="s">
        <v>24</v>
      </c>
      <c r="F236" s="15" t="s">
        <v>25</v>
      </c>
      <c r="G236" s="14">
        <v>8</v>
      </c>
      <c r="H236" s="67" t="s">
        <v>117</v>
      </c>
      <c r="I236" s="21">
        <v>26</v>
      </c>
      <c r="J236" s="23">
        <f t="shared" si="8"/>
        <v>57.777777777777771</v>
      </c>
      <c r="K236" s="25" t="s">
        <v>85</v>
      </c>
      <c r="L236" s="18" t="s">
        <v>86</v>
      </c>
      <c r="M236" s="18" t="s">
        <v>82</v>
      </c>
      <c r="N236" s="1"/>
      <c r="O236" s="1"/>
      <c r="P236" s="1"/>
      <c r="Q236" s="1"/>
      <c r="R236" s="1"/>
      <c r="S236" s="1"/>
      <c r="T236" s="1"/>
      <c r="U236" s="1"/>
    </row>
    <row r="237" spans="1:21" ht="16.5" thickBot="1">
      <c r="A237" s="19">
        <v>39</v>
      </c>
      <c r="B237" s="20">
        <v>1208052</v>
      </c>
      <c r="C237" s="21" t="s">
        <v>31</v>
      </c>
      <c r="D237" s="38">
        <v>39048</v>
      </c>
      <c r="E237" s="15" t="s">
        <v>24</v>
      </c>
      <c r="F237" s="15" t="s">
        <v>25</v>
      </c>
      <c r="G237" s="14">
        <v>8</v>
      </c>
      <c r="H237" s="67" t="s">
        <v>117</v>
      </c>
      <c r="I237" s="21">
        <v>26</v>
      </c>
      <c r="J237" s="23">
        <f t="shared" si="8"/>
        <v>57.777777777777771</v>
      </c>
      <c r="K237" s="25" t="s">
        <v>87</v>
      </c>
      <c r="L237" s="18" t="s">
        <v>52</v>
      </c>
      <c r="M237" s="18" t="s">
        <v>30</v>
      </c>
      <c r="N237" s="1"/>
      <c r="O237" s="1"/>
      <c r="P237" s="1"/>
      <c r="Q237" s="1"/>
      <c r="R237" s="1"/>
      <c r="S237" s="1"/>
      <c r="T237" s="1"/>
      <c r="U237" s="1"/>
    </row>
    <row r="238" spans="1:21" ht="16.5" thickBot="1">
      <c r="A238" s="11">
        <v>40</v>
      </c>
      <c r="B238" s="20">
        <v>1208002</v>
      </c>
      <c r="C238" s="21" t="s">
        <v>31</v>
      </c>
      <c r="D238" s="49">
        <v>39295</v>
      </c>
      <c r="E238" s="15" t="s">
        <v>24</v>
      </c>
      <c r="F238" s="15" t="s">
        <v>25</v>
      </c>
      <c r="G238" s="14">
        <v>8</v>
      </c>
      <c r="H238" s="67" t="s">
        <v>117</v>
      </c>
      <c r="I238" s="21">
        <v>26</v>
      </c>
      <c r="J238" s="23">
        <v>57</v>
      </c>
      <c r="K238" s="25" t="s">
        <v>81</v>
      </c>
      <c r="L238" s="18" t="s">
        <v>50</v>
      </c>
      <c r="M238" s="18" t="s">
        <v>82</v>
      </c>
      <c r="N238" s="1"/>
      <c r="O238" s="1"/>
      <c r="P238" s="1"/>
      <c r="Q238" s="1"/>
      <c r="R238" s="1"/>
      <c r="S238" s="1"/>
      <c r="T238" s="1"/>
      <c r="U238" s="1"/>
    </row>
    <row r="239" spans="1:21" ht="16.5" thickBot="1">
      <c r="A239" s="19">
        <v>41</v>
      </c>
      <c r="B239" s="20">
        <v>1208010</v>
      </c>
      <c r="C239" s="21" t="s">
        <v>31</v>
      </c>
      <c r="D239" s="49">
        <v>39066</v>
      </c>
      <c r="E239" s="15" t="s">
        <v>24</v>
      </c>
      <c r="F239" s="15" t="s">
        <v>25</v>
      </c>
      <c r="G239" s="14">
        <v>8</v>
      </c>
      <c r="H239" s="67" t="s">
        <v>117</v>
      </c>
      <c r="I239" s="21">
        <v>25</v>
      </c>
      <c r="J239" s="23">
        <v>56</v>
      </c>
      <c r="K239" s="25" t="s">
        <v>56</v>
      </c>
      <c r="L239" s="18" t="s">
        <v>57</v>
      </c>
      <c r="M239" s="18" t="s">
        <v>44</v>
      </c>
      <c r="N239" s="1"/>
      <c r="O239" s="1"/>
      <c r="P239" s="1"/>
      <c r="Q239" s="1"/>
      <c r="R239" s="1"/>
      <c r="S239" s="1"/>
      <c r="T239" s="1"/>
      <c r="U239" s="1"/>
    </row>
    <row r="240" spans="1:21" ht="16.5" thickBot="1">
      <c r="A240" s="19">
        <v>42</v>
      </c>
      <c r="B240" s="24">
        <v>1208025</v>
      </c>
      <c r="C240" s="21" t="s">
        <v>31</v>
      </c>
      <c r="D240" s="49">
        <v>39316</v>
      </c>
      <c r="E240" s="15" t="s">
        <v>24</v>
      </c>
      <c r="F240" s="15" t="s">
        <v>25</v>
      </c>
      <c r="G240" s="14">
        <v>8</v>
      </c>
      <c r="H240" s="67" t="s">
        <v>117</v>
      </c>
      <c r="I240" s="21">
        <v>24</v>
      </c>
      <c r="J240" s="23">
        <f t="shared" ref="J240:J250" si="9">I240/45*100</f>
        <v>53.333333333333336</v>
      </c>
      <c r="K240" s="25" t="s">
        <v>81</v>
      </c>
      <c r="L240" s="18" t="s">
        <v>50</v>
      </c>
      <c r="M240" s="73" t="s">
        <v>82</v>
      </c>
      <c r="N240" s="1"/>
      <c r="O240" s="1"/>
      <c r="P240" s="1"/>
      <c r="Q240" s="1"/>
      <c r="R240" s="1"/>
      <c r="S240" s="1"/>
      <c r="T240" s="1"/>
      <c r="U240" s="1"/>
    </row>
    <row r="241" spans="1:21" ht="16.5" thickBot="1">
      <c r="A241" s="11">
        <v>43</v>
      </c>
      <c r="B241" s="20">
        <v>1208034</v>
      </c>
      <c r="C241" s="21" t="s">
        <v>29</v>
      </c>
      <c r="D241" s="38">
        <v>39299</v>
      </c>
      <c r="E241" s="15" t="s">
        <v>24</v>
      </c>
      <c r="F241" s="15" t="s">
        <v>25</v>
      </c>
      <c r="G241" s="14">
        <v>8</v>
      </c>
      <c r="H241" s="67" t="s">
        <v>117</v>
      </c>
      <c r="I241" s="21">
        <v>24</v>
      </c>
      <c r="J241" s="23">
        <f t="shared" si="9"/>
        <v>53.333333333333336</v>
      </c>
      <c r="K241" s="25" t="s">
        <v>85</v>
      </c>
      <c r="L241" s="18" t="s">
        <v>86</v>
      </c>
      <c r="M241" s="18" t="s">
        <v>82</v>
      </c>
      <c r="N241" s="1"/>
      <c r="O241" s="1"/>
      <c r="P241" s="1"/>
      <c r="Q241" s="1"/>
      <c r="R241" s="1"/>
      <c r="S241" s="1"/>
      <c r="T241" s="1"/>
      <c r="U241" s="1"/>
    </row>
    <row r="242" spans="1:21" ht="16.5" thickBot="1">
      <c r="A242" s="19">
        <v>44</v>
      </c>
      <c r="B242" s="20">
        <v>1208036</v>
      </c>
      <c r="C242" s="21" t="s">
        <v>29</v>
      </c>
      <c r="D242" s="38">
        <v>39093</v>
      </c>
      <c r="E242" s="15" t="s">
        <v>24</v>
      </c>
      <c r="F242" s="15" t="s">
        <v>25</v>
      </c>
      <c r="G242" s="14">
        <v>8</v>
      </c>
      <c r="H242" s="67" t="s">
        <v>117</v>
      </c>
      <c r="I242" s="21">
        <v>24</v>
      </c>
      <c r="J242" s="23">
        <f t="shared" si="9"/>
        <v>53.333333333333336</v>
      </c>
      <c r="K242" s="25" t="s">
        <v>85</v>
      </c>
      <c r="L242" s="18" t="s">
        <v>86</v>
      </c>
      <c r="M242" s="18" t="s">
        <v>82</v>
      </c>
      <c r="N242" s="1"/>
      <c r="O242" s="1"/>
      <c r="P242" s="1"/>
      <c r="Q242" s="1"/>
      <c r="R242" s="1"/>
      <c r="S242" s="1"/>
      <c r="T242" s="1"/>
      <c r="U242" s="1"/>
    </row>
    <row r="243" spans="1:21" ht="16.5" thickBot="1">
      <c r="A243" s="19">
        <v>45</v>
      </c>
      <c r="B243" s="20">
        <v>1208057</v>
      </c>
      <c r="C243" s="22" t="s">
        <v>31</v>
      </c>
      <c r="D243" s="38">
        <v>39326</v>
      </c>
      <c r="E243" s="15" t="s">
        <v>24</v>
      </c>
      <c r="F243" s="15" t="s">
        <v>25</v>
      </c>
      <c r="G243" s="14">
        <v>8</v>
      </c>
      <c r="H243" s="67" t="s">
        <v>117</v>
      </c>
      <c r="I243" s="22">
        <v>24</v>
      </c>
      <c r="J243" s="23">
        <f t="shared" si="9"/>
        <v>53.333333333333336</v>
      </c>
      <c r="K243" s="25" t="s">
        <v>87</v>
      </c>
      <c r="L243" s="18" t="s">
        <v>52</v>
      </c>
      <c r="M243" s="18" t="s">
        <v>30</v>
      </c>
      <c r="N243" s="1"/>
      <c r="O243" s="1"/>
      <c r="P243" s="1"/>
      <c r="Q243" s="1"/>
      <c r="R243" s="1"/>
      <c r="S243" s="1"/>
      <c r="T243" s="1"/>
      <c r="U243" s="1"/>
    </row>
    <row r="244" spans="1:21" ht="16.5" thickBot="1">
      <c r="A244" s="11">
        <v>46</v>
      </c>
      <c r="B244" s="20">
        <v>1208028</v>
      </c>
      <c r="C244" s="67" t="s">
        <v>29</v>
      </c>
      <c r="D244" s="38">
        <v>39292</v>
      </c>
      <c r="E244" s="15" t="s">
        <v>24</v>
      </c>
      <c r="F244" s="15" t="s">
        <v>25</v>
      </c>
      <c r="G244" s="14">
        <v>8</v>
      </c>
      <c r="H244" s="67" t="s">
        <v>117</v>
      </c>
      <c r="I244" s="21">
        <v>23</v>
      </c>
      <c r="J244" s="23">
        <f t="shared" si="9"/>
        <v>51.111111111111107</v>
      </c>
      <c r="K244" s="25" t="s">
        <v>35</v>
      </c>
      <c r="L244" s="61" t="s">
        <v>36</v>
      </c>
      <c r="M244" s="61" t="s">
        <v>33</v>
      </c>
      <c r="N244" s="1"/>
      <c r="O244" s="1"/>
      <c r="P244" s="1"/>
      <c r="Q244" s="1"/>
      <c r="R244" s="1"/>
      <c r="S244" s="1"/>
      <c r="T244" s="1"/>
      <c r="U244" s="1"/>
    </row>
    <row r="245" spans="1:21" ht="16.5" thickBot="1">
      <c r="A245" s="19">
        <v>47</v>
      </c>
      <c r="B245" s="20">
        <v>1208049</v>
      </c>
      <c r="C245" s="21" t="s">
        <v>31</v>
      </c>
      <c r="D245" s="38">
        <v>39144</v>
      </c>
      <c r="E245" s="15" t="s">
        <v>24</v>
      </c>
      <c r="F245" s="15" t="s">
        <v>25</v>
      </c>
      <c r="G245" s="14">
        <v>8</v>
      </c>
      <c r="H245" s="67" t="s">
        <v>117</v>
      </c>
      <c r="I245" s="21">
        <v>23</v>
      </c>
      <c r="J245" s="23">
        <f t="shared" si="9"/>
        <v>51.111111111111107</v>
      </c>
      <c r="K245" s="25" t="s">
        <v>85</v>
      </c>
      <c r="L245" s="18" t="s">
        <v>86</v>
      </c>
      <c r="M245" s="18" t="s">
        <v>82</v>
      </c>
      <c r="N245" s="1"/>
      <c r="O245" s="1"/>
      <c r="P245" s="1"/>
      <c r="Q245" s="1"/>
      <c r="R245" s="1"/>
      <c r="S245" s="1"/>
      <c r="T245" s="1"/>
      <c r="U245" s="1"/>
    </row>
    <row r="246" spans="1:21" ht="16.5" thickBot="1">
      <c r="A246" s="19">
        <v>48</v>
      </c>
      <c r="B246" s="20">
        <v>1208050</v>
      </c>
      <c r="C246" s="21" t="s">
        <v>29</v>
      </c>
      <c r="D246" s="38">
        <v>39339</v>
      </c>
      <c r="E246" s="15" t="s">
        <v>24</v>
      </c>
      <c r="F246" s="15" t="s">
        <v>25</v>
      </c>
      <c r="G246" s="14">
        <v>8</v>
      </c>
      <c r="H246" s="67" t="s">
        <v>117</v>
      </c>
      <c r="I246" s="21">
        <v>23</v>
      </c>
      <c r="J246" s="23">
        <f t="shared" si="9"/>
        <v>51.111111111111107</v>
      </c>
      <c r="K246" s="25" t="s">
        <v>85</v>
      </c>
      <c r="L246" s="18" t="s">
        <v>86</v>
      </c>
      <c r="M246" s="18" t="s">
        <v>82</v>
      </c>
      <c r="N246" s="1"/>
      <c r="O246" s="1"/>
      <c r="P246" s="1"/>
      <c r="Q246" s="1"/>
      <c r="R246" s="1"/>
      <c r="S246" s="1"/>
      <c r="T246" s="1"/>
      <c r="U246" s="1"/>
    </row>
    <row r="247" spans="1:21" ht="16.5" thickBot="1">
      <c r="A247" s="11">
        <v>49</v>
      </c>
      <c r="B247" s="20">
        <v>1208014</v>
      </c>
      <c r="C247" s="21" t="s">
        <v>31</v>
      </c>
      <c r="D247" s="49">
        <v>39234</v>
      </c>
      <c r="E247" s="15" t="s">
        <v>24</v>
      </c>
      <c r="F247" s="15" t="s">
        <v>25</v>
      </c>
      <c r="G247" s="14">
        <v>8</v>
      </c>
      <c r="H247" s="67" t="s">
        <v>117</v>
      </c>
      <c r="I247" s="21">
        <v>22</v>
      </c>
      <c r="J247" s="23">
        <f t="shared" si="9"/>
        <v>48.888888888888886</v>
      </c>
      <c r="K247" s="25" t="s">
        <v>81</v>
      </c>
      <c r="L247" s="18" t="s">
        <v>50</v>
      </c>
      <c r="M247" s="18" t="s">
        <v>82</v>
      </c>
      <c r="N247" s="1"/>
      <c r="O247" s="1"/>
      <c r="P247" s="1"/>
      <c r="Q247" s="1"/>
      <c r="R247" s="1"/>
      <c r="S247" s="1"/>
      <c r="T247" s="1"/>
      <c r="U247" s="1"/>
    </row>
    <row r="248" spans="1:21" ht="16.5" thickBot="1">
      <c r="A248" s="19">
        <v>50</v>
      </c>
      <c r="B248" s="20">
        <v>1208032</v>
      </c>
      <c r="C248" s="21" t="s">
        <v>29</v>
      </c>
      <c r="D248" s="38">
        <v>39301</v>
      </c>
      <c r="E248" s="15" t="s">
        <v>24</v>
      </c>
      <c r="F248" s="15" t="s">
        <v>25</v>
      </c>
      <c r="G248" s="14">
        <v>8</v>
      </c>
      <c r="H248" s="67" t="s">
        <v>117</v>
      </c>
      <c r="I248" s="21">
        <v>22</v>
      </c>
      <c r="J248" s="23">
        <f t="shared" si="9"/>
        <v>48.888888888888886</v>
      </c>
      <c r="K248" s="25" t="s">
        <v>85</v>
      </c>
      <c r="L248" s="18" t="s">
        <v>86</v>
      </c>
      <c r="M248" s="18" t="s">
        <v>82</v>
      </c>
      <c r="N248" s="1"/>
      <c r="O248" s="1"/>
      <c r="P248" s="1"/>
      <c r="Q248" s="1"/>
      <c r="R248" s="1"/>
      <c r="S248" s="1"/>
      <c r="T248" s="1"/>
      <c r="U248" s="1"/>
    </row>
    <row r="249" spans="1:21" ht="16.5" thickBot="1">
      <c r="A249" s="19">
        <v>51</v>
      </c>
      <c r="B249" s="24">
        <v>1208005</v>
      </c>
      <c r="C249" s="21" t="s">
        <v>29</v>
      </c>
      <c r="D249" s="49">
        <v>39352</v>
      </c>
      <c r="E249" s="15" t="s">
        <v>24</v>
      </c>
      <c r="F249" s="15" t="s">
        <v>25</v>
      </c>
      <c r="G249" s="14">
        <v>8</v>
      </c>
      <c r="H249" s="67" t="s">
        <v>117</v>
      </c>
      <c r="I249" s="21">
        <v>21</v>
      </c>
      <c r="J249" s="23">
        <f t="shared" si="9"/>
        <v>46.666666666666664</v>
      </c>
      <c r="K249" s="25" t="s">
        <v>81</v>
      </c>
      <c r="L249" s="18" t="s">
        <v>50</v>
      </c>
      <c r="M249" s="18" t="s">
        <v>82</v>
      </c>
      <c r="N249" s="1"/>
      <c r="O249" s="1"/>
      <c r="P249" s="1"/>
      <c r="Q249" s="1"/>
      <c r="R249" s="1"/>
      <c r="S249" s="1"/>
      <c r="T249" s="1"/>
      <c r="U249" s="1"/>
    </row>
    <row r="250" spans="1:21" ht="16.5" thickBot="1">
      <c r="A250" s="11">
        <v>52</v>
      </c>
      <c r="B250" s="20">
        <v>1208027</v>
      </c>
      <c r="C250" s="67" t="s">
        <v>31</v>
      </c>
      <c r="D250" s="38">
        <v>39370</v>
      </c>
      <c r="E250" s="15" t="s">
        <v>24</v>
      </c>
      <c r="F250" s="15" t="s">
        <v>25</v>
      </c>
      <c r="G250" s="14">
        <v>8</v>
      </c>
      <c r="H250" s="67" t="s">
        <v>117</v>
      </c>
      <c r="I250" s="21">
        <v>19</v>
      </c>
      <c r="J250" s="23">
        <f t="shared" si="9"/>
        <v>42.222222222222221</v>
      </c>
      <c r="K250" s="25" t="s">
        <v>35</v>
      </c>
      <c r="L250" s="61" t="s">
        <v>36</v>
      </c>
      <c r="M250" s="61" t="s">
        <v>33</v>
      </c>
      <c r="N250" s="1"/>
      <c r="O250" s="1"/>
      <c r="P250" s="1"/>
      <c r="Q250" s="1"/>
      <c r="R250" s="1"/>
      <c r="S250" s="1"/>
      <c r="T250" s="1"/>
      <c r="U250" s="1"/>
    </row>
    <row r="251" spans="1:21" ht="16.5" thickBot="1">
      <c r="A251" s="19">
        <v>53</v>
      </c>
      <c r="B251" s="24">
        <v>1208015</v>
      </c>
      <c r="C251" s="21" t="s">
        <v>29</v>
      </c>
      <c r="D251" s="49">
        <v>39384</v>
      </c>
      <c r="E251" s="15" t="s">
        <v>24</v>
      </c>
      <c r="F251" s="15" t="s">
        <v>25</v>
      </c>
      <c r="G251" s="14">
        <v>8</v>
      </c>
      <c r="H251" s="67" t="s">
        <v>117</v>
      </c>
      <c r="I251" s="21">
        <v>14</v>
      </c>
      <c r="J251" s="23">
        <v>31</v>
      </c>
      <c r="K251" s="25" t="s">
        <v>81</v>
      </c>
      <c r="L251" s="18" t="s">
        <v>50</v>
      </c>
      <c r="M251" s="18" t="s">
        <v>82</v>
      </c>
      <c r="N251" s="1"/>
      <c r="O251" s="1"/>
      <c r="P251" s="1"/>
      <c r="Q251" s="1"/>
      <c r="R251" s="1"/>
      <c r="S251" s="1"/>
      <c r="T251" s="1"/>
      <c r="U251" s="1"/>
    </row>
    <row r="252" spans="1:21" ht="15.75">
      <c r="A252" s="19">
        <v>54</v>
      </c>
      <c r="B252" s="20">
        <v>1208029</v>
      </c>
      <c r="C252" s="60" t="s">
        <v>29</v>
      </c>
      <c r="D252" s="55">
        <v>39270</v>
      </c>
      <c r="E252" s="15" t="s">
        <v>24</v>
      </c>
      <c r="F252" s="15" t="s">
        <v>25</v>
      </c>
      <c r="G252" s="15">
        <v>8</v>
      </c>
      <c r="H252" s="67" t="s">
        <v>117</v>
      </c>
      <c r="I252" s="15">
        <v>13</v>
      </c>
      <c r="J252" s="23">
        <f>I252/45*100</f>
        <v>28.888888888888886</v>
      </c>
      <c r="K252" s="25" t="s">
        <v>35</v>
      </c>
      <c r="L252" s="61" t="s">
        <v>36</v>
      </c>
      <c r="M252" s="61" t="s">
        <v>33</v>
      </c>
      <c r="N252" s="1"/>
      <c r="O252" s="1"/>
      <c r="P252" s="1"/>
      <c r="Q252" s="1"/>
      <c r="R252" s="1"/>
      <c r="S252" s="1"/>
      <c r="T252" s="1"/>
      <c r="U252" s="1"/>
    </row>
    <row r="253" spans="1:21" ht="16.5" thickBot="1">
      <c r="A253" s="19"/>
      <c r="B253" s="20"/>
      <c r="C253" s="22"/>
      <c r="D253" s="38"/>
      <c r="E253" s="22"/>
      <c r="F253" s="22"/>
      <c r="G253" s="22"/>
      <c r="H253" s="22"/>
      <c r="I253" s="22"/>
      <c r="J253" s="37"/>
      <c r="K253" s="13"/>
      <c r="L253" s="34"/>
      <c r="M253" s="34"/>
      <c r="N253" s="1"/>
      <c r="O253" s="1"/>
      <c r="P253" s="1"/>
      <c r="Q253" s="1"/>
      <c r="R253" s="1"/>
      <c r="S253" s="1"/>
      <c r="T253" s="1"/>
      <c r="U253" s="1"/>
    </row>
    <row r="254" spans="1:21" ht="15" customHeight="1" thickBot="1">
      <c r="A254" s="11">
        <v>1</v>
      </c>
      <c r="B254" s="74">
        <v>1209003</v>
      </c>
      <c r="C254" s="92" t="s">
        <v>29</v>
      </c>
      <c r="D254" s="94">
        <v>38680</v>
      </c>
      <c r="E254" s="77" t="s">
        <v>24</v>
      </c>
      <c r="F254" s="77" t="s">
        <v>25</v>
      </c>
      <c r="G254" s="77">
        <v>9</v>
      </c>
      <c r="H254" s="92" t="s">
        <v>115</v>
      </c>
      <c r="I254" s="77">
        <v>59</v>
      </c>
      <c r="J254" s="80">
        <f t="shared" ref="J254:J285" si="10">I254/60*100</f>
        <v>98.333333333333329</v>
      </c>
      <c r="K254" s="87" t="s">
        <v>108</v>
      </c>
      <c r="L254" s="82" t="s">
        <v>53</v>
      </c>
      <c r="M254" s="82" t="s">
        <v>109</v>
      </c>
      <c r="N254" s="1"/>
      <c r="O254" s="1"/>
      <c r="P254" s="1"/>
      <c r="Q254" s="1"/>
      <c r="R254" s="1"/>
      <c r="S254" s="1"/>
      <c r="T254" s="1"/>
      <c r="U254" s="1"/>
    </row>
    <row r="255" spans="1:21" ht="15" customHeight="1" thickBot="1">
      <c r="A255" s="19">
        <v>2</v>
      </c>
      <c r="B255" s="83">
        <v>1209010</v>
      </c>
      <c r="C255" s="89" t="s">
        <v>31</v>
      </c>
      <c r="D255" s="94">
        <v>38951</v>
      </c>
      <c r="E255" s="77" t="s">
        <v>24</v>
      </c>
      <c r="F255" s="77" t="s">
        <v>25</v>
      </c>
      <c r="G255" s="77">
        <v>9</v>
      </c>
      <c r="H255" s="92" t="s">
        <v>115</v>
      </c>
      <c r="I255" s="85">
        <v>59</v>
      </c>
      <c r="J255" s="80">
        <f t="shared" si="10"/>
        <v>98.333333333333329</v>
      </c>
      <c r="K255" s="75" t="s">
        <v>108</v>
      </c>
      <c r="L255" s="82" t="s">
        <v>53</v>
      </c>
      <c r="M255" s="82" t="s">
        <v>109</v>
      </c>
      <c r="N255" s="1"/>
      <c r="O255" s="1"/>
      <c r="P255" s="1"/>
      <c r="Q255" s="1"/>
      <c r="R255" s="1"/>
      <c r="S255" s="1"/>
      <c r="T255" s="1"/>
      <c r="U255" s="1"/>
    </row>
    <row r="256" spans="1:21" ht="15" customHeight="1" thickBot="1">
      <c r="A256" s="19">
        <v>3</v>
      </c>
      <c r="B256" s="74">
        <v>1209028</v>
      </c>
      <c r="C256" s="89" t="s">
        <v>29</v>
      </c>
      <c r="D256" s="94">
        <v>38877</v>
      </c>
      <c r="E256" s="77" t="s">
        <v>83</v>
      </c>
      <c r="F256" s="77" t="s">
        <v>25</v>
      </c>
      <c r="G256" s="77">
        <v>9</v>
      </c>
      <c r="H256" s="92" t="s">
        <v>115</v>
      </c>
      <c r="I256" s="85">
        <v>59</v>
      </c>
      <c r="J256" s="80">
        <f t="shared" si="10"/>
        <v>98.333333333333329</v>
      </c>
      <c r="K256" s="75" t="s">
        <v>56</v>
      </c>
      <c r="L256" s="82" t="s">
        <v>57</v>
      </c>
      <c r="M256" s="82" t="s">
        <v>44</v>
      </c>
      <c r="N256" s="1"/>
      <c r="O256" s="1"/>
      <c r="P256" s="1"/>
      <c r="Q256" s="1"/>
      <c r="R256" s="1"/>
      <c r="S256" s="1"/>
      <c r="T256" s="1"/>
      <c r="U256" s="1"/>
    </row>
    <row r="257" spans="1:21" ht="15" customHeight="1" thickBot="1">
      <c r="A257" s="11">
        <v>4</v>
      </c>
      <c r="B257" s="83">
        <v>1209029</v>
      </c>
      <c r="C257" s="89" t="s">
        <v>31</v>
      </c>
      <c r="D257" s="108">
        <v>38985</v>
      </c>
      <c r="E257" s="77" t="s">
        <v>24</v>
      </c>
      <c r="F257" s="77" t="s">
        <v>25</v>
      </c>
      <c r="G257" s="77">
        <v>9</v>
      </c>
      <c r="H257" s="92" t="s">
        <v>115</v>
      </c>
      <c r="I257" s="85">
        <v>59</v>
      </c>
      <c r="J257" s="80">
        <f t="shared" si="10"/>
        <v>98.333333333333329</v>
      </c>
      <c r="K257" s="75" t="s">
        <v>108</v>
      </c>
      <c r="L257" s="109" t="s">
        <v>53</v>
      </c>
      <c r="M257" s="109" t="s">
        <v>109</v>
      </c>
      <c r="N257" s="1"/>
      <c r="O257" s="1"/>
      <c r="P257" s="1"/>
      <c r="Q257" s="1"/>
      <c r="R257" s="1"/>
      <c r="S257" s="1"/>
      <c r="T257" s="1"/>
      <c r="U257" s="1"/>
    </row>
    <row r="258" spans="1:21" ht="15" customHeight="1" thickBot="1">
      <c r="A258" s="19">
        <v>5</v>
      </c>
      <c r="B258" s="74">
        <v>1209002</v>
      </c>
      <c r="C258" s="89" t="s">
        <v>29</v>
      </c>
      <c r="D258" s="94">
        <v>38716</v>
      </c>
      <c r="E258" s="77" t="s">
        <v>24</v>
      </c>
      <c r="F258" s="77" t="s">
        <v>25</v>
      </c>
      <c r="G258" s="77">
        <v>9</v>
      </c>
      <c r="H258" s="92" t="s">
        <v>115</v>
      </c>
      <c r="I258" s="85">
        <v>58</v>
      </c>
      <c r="J258" s="80">
        <f t="shared" si="10"/>
        <v>96.666666666666671</v>
      </c>
      <c r="K258" s="87" t="s">
        <v>108</v>
      </c>
      <c r="L258" s="88" t="s">
        <v>53</v>
      </c>
      <c r="M258" s="88" t="s">
        <v>109</v>
      </c>
      <c r="N258" s="1"/>
      <c r="O258" s="1"/>
      <c r="P258" s="1"/>
      <c r="Q258" s="1"/>
      <c r="R258" s="1"/>
      <c r="S258" s="1"/>
      <c r="T258" s="1"/>
      <c r="U258" s="1"/>
    </row>
    <row r="259" spans="1:21" ht="15" customHeight="1" thickBot="1">
      <c r="A259" s="19">
        <v>6</v>
      </c>
      <c r="B259" s="83">
        <v>1209021</v>
      </c>
      <c r="C259" s="89" t="s">
        <v>29</v>
      </c>
      <c r="D259" s="94">
        <v>38920</v>
      </c>
      <c r="E259" s="77" t="s">
        <v>24</v>
      </c>
      <c r="F259" s="77" t="s">
        <v>25</v>
      </c>
      <c r="G259" s="77">
        <v>9</v>
      </c>
      <c r="H259" s="92" t="s">
        <v>115</v>
      </c>
      <c r="I259" s="85">
        <v>58</v>
      </c>
      <c r="J259" s="80">
        <f t="shared" si="10"/>
        <v>96.666666666666671</v>
      </c>
      <c r="K259" s="75" t="s">
        <v>108</v>
      </c>
      <c r="L259" s="82" t="s">
        <v>53</v>
      </c>
      <c r="M259" s="82" t="s">
        <v>109</v>
      </c>
      <c r="N259" s="1"/>
      <c r="O259" s="1"/>
      <c r="P259" s="1"/>
      <c r="Q259" s="1"/>
      <c r="R259" s="1"/>
      <c r="S259" s="1"/>
      <c r="T259" s="1"/>
      <c r="U259" s="1"/>
    </row>
    <row r="260" spans="1:21" ht="15" customHeight="1" thickBot="1">
      <c r="A260" s="11">
        <v>7</v>
      </c>
      <c r="B260" s="74">
        <v>1209020</v>
      </c>
      <c r="C260" s="89" t="s">
        <v>31</v>
      </c>
      <c r="D260" s="94">
        <v>38836</v>
      </c>
      <c r="E260" s="77" t="s">
        <v>24</v>
      </c>
      <c r="F260" s="77" t="s">
        <v>25</v>
      </c>
      <c r="G260" s="77">
        <v>9</v>
      </c>
      <c r="H260" s="89" t="s">
        <v>116</v>
      </c>
      <c r="I260" s="85">
        <v>57</v>
      </c>
      <c r="J260" s="80">
        <f t="shared" si="10"/>
        <v>95</v>
      </c>
      <c r="K260" s="75" t="s">
        <v>56</v>
      </c>
      <c r="L260" s="82" t="s">
        <v>57</v>
      </c>
      <c r="M260" s="82" t="s">
        <v>44</v>
      </c>
      <c r="N260" s="1"/>
      <c r="O260" s="1"/>
      <c r="P260" s="1"/>
      <c r="Q260" s="1"/>
      <c r="R260" s="1"/>
      <c r="S260" s="1"/>
      <c r="T260" s="1"/>
      <c r="U260" s="1"/>
    </row>
    <row r="261" spans="1:21" ht="15" customHeight="1" thickBot="1">
      <c r="A261" s="19">
        <v>8</v>
      </c>
      <c r="B261" s="83">
        <v>1209001</v>
      </c>
      <c r="C261" s="89" t="s">
        <v>31</v>
      </c>
      <c r="D261" s="94">
        <v>38766</v>
      </c>
      <c r="E261" s="77" t="s">
        <v>24</v>
      </c>
      <c r="F261" s="77" t="s">
        <v>25</v>
      </c>
      <c r="G261" s="77">
        <v>9</v>
      </c>
      <c r="H261" s="89" t="s">
        <v>116</v>
      </c>
      <c r="I261" s="85">
        <v>56</v>
      </c>
      <c r="J261" s="80">
        <f t="shared" si="10"/>
        <v>93.333333333333329</v>
      </c>
      <c r="K261" s="75" t="s">
        <v>56</v>
      </c>
      <c r="L261" s="82" t="s">
        <v>57</v>
      </c>
      <c r="M261" s="82" t="s">
        <v>44</v>
      </c>
      <c r="N261" s="1"/>
      <c r="O261" s="1"/>
      <c r="P261" s="1"/>
      <c r="Q261" s="1"/>
      <c r="R261" s="1"/>
      <c r="S261" s="1"/>
      <c r="T261" s="1"/>
      <c r="U261" s="1"/>
    </row>
    <row r="262" spans="1:21" ht="15" customHeight="1" thickBot="1">
      <c r="A262" s="19">
        <v>9</v>
      </c>
      <c r="B262" s="74">
        <v>1209008</v>
      </c>
      <c r="C262" s="89" t="s">
        <v>29</v>
      </c>
      <c r="D262" s="94">
        <v>38940</v>
      </c>
      <c r="E262" s="77" t="s">
        <v>24</v>
      </c>
      <c r="F262" s="77" t="s">
        <v>25</v>
      </c>
      <c r="G262" s="77">
        <v>9</v>
      </c>
      <c r="H262" s="89" t="s">
        <v>116</v>
      </c>
      <c r="I262" s="85">
        <v>56</v>
      </c>
      <c r="J262" s="80">
        <f t="shared" si="10"/>
        <v>93.333333333333329</v>
      </c>
      <c r="K262" s="75" t="s">
        <v>108</v>
      </c>
      <c r="L262" s="82" t="s">
        <v>53</v>
      </c>
      <c r="M262" s="82" t="s">
        <v>109</v>
      </c>
      <c r="N262" s="1"/>
      <c r="O262" s="1"/>
      <c r="P262" s="1"/>
      <c r="Q262" s="1"/>
      <c r="R262" s="1"/>
      <c r="S262" s="1"/>
      <c r="T262" s="1"/>
      <c r="U262" s="1"/>
    </row>
    <row r="263" spans="1:21" ht="15" customHeight="1" thickBot="1">
      <c r="A263" s="11">
        <v>10</v>
      </c>
      <c r="B263" s="83">
        <v>1209013</v>
      </c>
      <c r="C263" s="89" t="s">
        <v>29</v>
      </c>
      <c r="D263" s="94">
        <v>38966</v>
      </c>
      <c r="E263" s="77" t="s">
        <v>24</v>
      </c>
      <c r="F263" s="77" t="s">
        <v>25</v>
      </c>
      <c r="G263" s="77">
        <v>9</v>
      </c>
      <c r="H263" s="89" t="s">
        <v>116</v>
      </c>
      <c r="I263" s="85">
        <v>56</v>
      </c>
      <c r="J263" s="80">
        <f t="shared" si="10"/>
        <v>93.333333333333329</v>
      </c>
      <c r="K263" s="75" t="s">
        <v>56</v>
      </c>
      <c r="L263" s="82" t="s">
        <v>57</v>
      </c>
      <c r="M263" s="82" t="s">
        <v>44</v>
      </c>
      <c r="N263" s="1"/>
      <c r="O263" s="1"/>
      <c r="P263" s="1"/>
      <c r="Q263" s="1"/>
      <c r="R263" s="1"/>
      <c r="S263" s="1"/>
      <c r="T263" s="1"/>
      <c r="U263" s="1"/>
    </row>
    <row r="264" spans="1:21" ht="15" customHeight="1" thickBot="1">
      <c r="A264" s="19">
        <v>11</v>
      </c>
      <c r="B264" s="74">
        <v>1209014</v>
      </c>
      <c r="C264" s="89" t="s">
        <v>31</v>
      </c>
      <c r="D264" s="94">
        <v>39068</v>
      </c>
      <c r="E264" s="77" t="s">
        <v>24</v>
      </c>
      <c r="F264" s="77" t="s">
        <v>25</v>
      </c>
      <c r="G264" s="77">
        <v>9</v>
      </c>
      <c r="H264" s="89" t="s">
        <v>116</v>
      </c>
      <c r="I264" s="85">
        <v>56</v>
      </c>
      <c r="J264" s="80">
        <f t="shared" si="10"/>
        <v>93.333333333333329</v>
      </c>
      <c r="K264" s="87" t="s">
        <v>108</v>
      </c>
      <c r="L264" s="88" t="s">
        <v>53</v>
      </c>
      <c r="M264" s="88" t="s">
        <v>109</v>
      </c>
      <c r="N264" s="1"/>
      <c r="O264" s="1"/>
      <c r="P264" s="1"/>
      <c r="Q264" s="1"/>
      <c r="R264" s="1"/>
      <c r="S264" s="1"/>
      <c r="T264" s="1"/>
      <c r="U264" s="1"/>
    </row>
    <row r="265" spans="1:21" ht="15" customHeight="1" thickBot="1">
      <c r="A265" s="19">
        <v>12</v>
      </c>
      <c r="B265" s="83">
        <v>1209022</v>
      </c>
      <c r="C265" s="89" t="s">
        <v>29</v>
      </c>
      <c r="D265" s="94">
        <v>38920</v>
      </c>
      <c r="E265" s="77" t="s">
        <v>24</v>
      </c>
      <c r="F265" s="77" t="s">
        <v>25</v>
      </c>
      <c r="G265" s="77">
        <v>9</v>
      </c>
      <c r="H265" s="89" t="s">
        <v>116</v>
      </c>
      <c r="I265" s="85">
        <v>56</v>
      </c>
      <c r="J265" s="80">
        <f t="shared" si="10"/>
        <v>93.333333333333329</v>
      </c>
      <c r="K265" s="75" t="s">
        <v>108</v>
      </c>
      <c r="L265" s="82" t="s">
        <v>53</v>
      </c>
      <c r="M265" s="82" t="s">
        <v>109</v>
      </c>
      <c r="N265" s="1"/>
      <c r="O265" s="1"/>
      <c r="P265" s="1"/>
      <c r="Q265" s="1"/>
      <c r="R265" s="1"/>
      <c r="S265" s="1"/>
      <c r="T265" s="1"/>
      <c r="U265" s="1"/>
    </row>
    <row r="266" spans="1:21" ht="15" customHeight="1" thickBot="1">
      <c r="A266" s="11">
        <v>13</v>
      </c>
      <c r="B266" s="74">
        <v>1209023</v>
      </c>
      <c r="C266" s="89" t="s">
        <v>29</v>
      </c>
      <c r="D266" s="94">
        <v>38990</v>
      </c>
      <c r="E266" s="77" t="s">
        <v>24</v>
      </c>
      <c r="F266" s="77" t="s">
        <v>25</v>
      </c>
      <c r="G266" s="77">
        <v>9</v>
      </c>
      <c r="H266" s="89" t="s">
        <v>116</v>
      </c>
      <c r="I266" s="85">
        <v>56</v>
      </c>
      <c r="J266" s="80">
        <f t="shared" si="10"/>
        <v>93.333333333333329</v>
      </c>
      <c r="K266" s="75" t="s">
        <v>108</v>
      </c>
      <c r="L266" s="82" t="s">
        <v>53</v>
      </c>
      <c r="M266" s="82" t="s">
        <v>109</v>
      </c>
      <c r="N266" s="1"/>
      <c r="O266" s="1"/>
      <c r="P266" s="1"/>
      <c r="Q266" s="1"/>
      <c r="R266" s="1"/>
      <c r="S266" s="1"/>
      <c r="T266" s="1"/>
      <c r="U266" s="1"/>
    </row>
    <row r="267" spans="1:21" ht="15" customHeight="1" thickBot="1">
      <c r="A267" s="19">
        <v>14</v>
      </c>
      <c r="B267" s="83">
        <v>1209027</v>
      </c>
      <c r="C267" s="89" t="s">
        <v>31</v>
      </c>
      <c r="D267" s="94">
        <v>38739</v>
      </c>
      <c r="E267" s="77" t="s">
        <v>24</v>
      </c>
      <c r="F267" s="77" t="s">
        <v>25</v>
      </c>
      <c r="G267" s="77">
        <v>9</v>
      </c>
      <c r="H267" s="89" t="s">
        <v>116</v>
      </c>
      <c r="I267" s="85">
        <v>56</v>
      </c>
      <c r="J267" s="80">
        <f t="shared" si="10"/>
        <v>93.333333333333329</v>
      </c>
      <c r="K267" s="75" t="s">
        <v>108</v>
      </c>
      <c r="L267" s="82" t="s">
        <v>53</v>
      </c>
      <c r="M267" s="82" t="s">
        <v>109</v>
      </c>
      <c r="N267" s="1"/>
      <c r="O267" s="1"/>
      <c r="P267" s="1"/>
      <c r="Q267" s="1"/>
      <c r="R267" s="1"/>
      <c r="S267" s="1"/>
      <c r="T267" s="1"/>
      <c r="U267" s="1"/>
    </row>
    <row r="268" spans="1:21" ht="15" customHeight="1" thickBot="1">
      <c r="A268" s="19">
        <v>15</v>
      </c>
      <c r="B268" s="74">
        <v>1209024</v>
      </c>
      <c r="C268" s="89" t="s">
        <v>31</v>
      </c>
      <c r="D268" s="94">
        <v>38961</v>
      </c>
      <c r="E268" s="77" t="s">
        <v>24</v>
      </c>
      <c r="F268" s="77" t="s">
        <v>25</v>
      </c>
      <c r="G268" s="77">
        <v>9</v>
      </c>
      <c r="H268" s="89" t="s">
        <v>116</v>
      </c>
      <c r="I268" s="85">
        <v>54</v>
      </c>
      <c r="J268" s="80">
        <f t="shared" si="10"/>
        <v>90</v>
      </c>
      <c r="K268" s="75" t="s">
        <v>56</v>
      </c>
      <c r="L268" s="82" t="s">
        <v>57</v>
      </c>
      <c r="M268" s="82" t="s">
        <v>44</v>
      </c>
      <c r="N268" s="1"/>
      <c r="O268" s="1"/>
      <c r="P268" s="1"/>
      <c r="Q268" s="1"/>
      <c r="R268" s="1"/>
      <c r="S268" s="1"/>
      <c r="T268" s="1"/>
      <c r="U268" s="1"/>
    </row>
    <row r="269" spans="1:21" ht="15" customHeight="1" thickBot="1">
      <c r="A269" s="11">
        <v>16</v>
      </c>
      <c r="B269" s="83">
        <v>1209005</v>
      </c>
      <c r="C269" s="89" t="s">
        <v>29</v>
      </c>
      <c r="D269" s="94">
        <v>38712</v>
      </c>
      <c r="E269" s="77" t="s">
        <v>24</v>
      </c>
      <c r="F269" s="77" t="s">
        <v>25</v>
      </c>
      <c r="G269" s="77">
        <v>9</v>
      </c>
      <c r="H269" s="89" t="s">
        <v>116</v>
      </c>
      <c r="I269" s="85">
        <v>52</v>
      </c>
      <c r="J269" s="80">
        <f t="shared" si="10"/>
        <v>86.666666666666671</v>
      </c>
      <c r="K269" s="75" t="s">
        <v>108</v>
      </c>
      <c r="L269" s="82" t="s">
        <v>53</v>
      </c>
      <c r="M269" s="82" t="s">
        <v>109</v>
      </c>
      <c r="N269" s="1"/>
      <c r="O269" s="1"/>
      <c r="P269" s="1"/>
      <c r="Q269" s="1"/>
      <c r="R269" s="1"/>
      <c r="S269" s="1"/>
      <c r="T269" s="1"/>
      <c r="U269" s="1"/>
    </row>
    <row r="270" spans="1:21" ht="15" customHeight="1" thickBot="1">
      <c r="A270" s="19">
        <v>17</v>
      </c>
      <c r="B270" s="74">
        <v>1209009</v>
      </c>
      <c r="C270" s="89" t="s">
        <v>31</v>
      </c>
      <c r="D270" s="94">
        <v>39290</v>
      </c>
      <c r="E270" s="77" t="s">
        <v>24</v>
      </c>
      <c r="F270" s="77" t="s">
        <v>25</v>
      </c>
      <c r="G270" s="77">
        <v>9</v>
      </c>
      <c r="H270" s="89" t="s">
        <v>116</v>
      </c>
      <c r="I270" s="85">
        <v>52</v>
      </c>
      <c r="J270" s="80">
        <f t="shared" si="10"/>
        <v>86.666666666666671</v>
      </c>
      <c r="K270" s="75" t="s">
        <v>56</v>
      </c>
      <c r="L270" s="82" t="s">
        <v>57</v>
      </c>
      <c r="M270" s="82" t="s">
        <v>44</v>
      </c>
      <c r="N270" s="1"/>
      <c r="O270" s="1"/>
      <c r="P270" s="1"/>
      <c r="Q270" s="1"/>
      <c r="R270" s="1"/>
      <c r="S270" s="1"/>
      <c r="T270" s="1"/>
      <c r="U270" s="1"/>
    </row>
    <row r="271" spans="1:21" ht="15" customHeight="1" thickBot="1">
      <c r="A271" s="19">
        <v>18</v>
      </c>
      <c r="B271" s="83">
        <v>1209018</v>
      </c>
      <c r="C271" s="89" t="s">
        <v>31</v>
      </c>
      <c r="D271" s="94">
        <v>39023</v>
      </c>
      <c r="E271" s="77" t="s">
        <v>24</v>
      </c>
      <c r="F271" s="77" t="s">
        <v>25</v>
      </c>
      <c r="G271" s="77">
        <v>9</v>
      </c>
      <c r="H271" s="89" t="s">
        <v>116</v>
      </c>
      <c r="I271" s="85">
        <v>51</v>
      </c>
      <c r="J271" s="80">
        <f t="shared" si="10"/>
        <v>85</v>
      </c>
      <c r="K271" s="75" t="s">
        <v>108</v>
      </c>
      <c r="L271" s="82" t="s">
        <v>53</v>
      </c>
      <c r="M271" s="82" t="s">
        <v>109</v>
      </c>
      <c r="N271" s="1"/>
      <c r="O271" s="1"/>
      <c r="P271" s="1"/>
      <c r="Q271" s="1"/>
      <c r="R271" s="1"/>
      <c r="S271" s="1"/>
      <c r="T271" s="1"/>
      <c r="U271" s="1"/>
    </row>
    <row r="272" spans="1:21" ht="15" customHeight="1" thickBot="1">
      <c r="A272" s="11">
        <v>19</v>
      </c>
      <c r="B272" s="74">
        <v>1209019</v>
      </c>
      <c r="C272" s="92" t="s">
        <v>31</v>
      </c>
      <c r="D272" s="94">
        <v>38956</v>
      </c>
      <c r="E272" s="77" t="s">
        <v>24</v>
      </c>
      <c r="F272" s="77" t="s">
        <v>25</v>
      </c>
      <c r="G272" s="77">
        <v>9</v>
      </c>
      <c r="H272" s="89" t="s">
        <v>116</v>
      </c>
      <c r="I272" s="77">
        <v>51</v>
      </c>
      <c r="J272" s="80">
        <f t="shared" si="10"/>
        <v>85</v>
      </c>
      <c r="K272" s="76" t="s">
        <v>108</v>
      </c>
      <c r="L272" s="82" t="s">
        <v>53</v>
      </c>
      <c r="M272" s="82" t="s">
        <v>109</v>
      </c>
      <c r="N272" s="1"/>
      <c r="O272" s="1"/>
      <c r="P272" s="1"/>
      <c r="Q272" s="1"/>
      <c r="R272" s="1"/>
      <c r="S272" s="1"/>
      <c r="T272" s="1"/>
      <c r="U272" s="1"/>
    </row>
    <row r="273" spans="1:21" ht="15" customHeight="1" thickBot="1">
      <c r="A273" s="19">
        <v>20</v>
      </c>
      <c r="B273" s="83">
        <v>1209025</v>
      </c>
      <c r="C273" s="89" t="s">
        <v>29</v>
      </c>
      <c r="D273" s="94">
        <v>39125</v>
      </c>
      <c r="E273" s="77" t="s">
        <v>24</v>
      </c>
      <c r="F273" s="77" t="s">
        <v>25</v>
      </c>
      <c r="G273" s="77">
        <v>9</v>
      </c>
      <c r="H273" s="89" t="s">
        <v>116</v>
      </c>
      <c r="I273" s="85">
        <v>49</v>
      </c>
      <c r="J273" s="80">
        <f t="shared" si="10"/>
        <v>81.666666666666671</v>
      </c>
      <c r="K273" s="75" t="s">
        <v>108</v>
      </c>
      <c r="L273" s="82" t="s">
        <v>53</v>
      </c>
      <c r="M273" s="82" t="s">
        <v>109</v>
      </c>
      <c r="N273" s="1"/>
      <c r="O273" s="1"/>
      <c r="P273" s="1"/>
      <c r="Q273" s="1"/>
      <c r="R273" s="1"/>
      <c r="S273" s="1"/>
      <c r="T273" s="1"/>
      <c r="U273" s="1"/>
    </row>
    <row r="274" spans="1:21" ht="15" customHeight="1" thickBot="1">
      <c r="A274" s="19">
        <v>21</v>
      </c>
      <c r="B274" s="74">
        <v>1209032</v>
      </c>
      <c r="C274" s="85" t="s">
        <v>31</v>
      </c>
      <c r="D274" s="96" t="s">
        <v>91</v>
      </c>
      <c r="E274" s="77" t="s">
        <v>24</v>
      </c>
      <c r="F274" s="77" t="s">
        <v>25</v>
      </c>
      <c r="G274" s="77">
        <v>9</v>
      </c>
      <c r="H274" s="89" t="s">
        <v>116</v>
      </c>
      <c r="I274" s="85">
        <v>41</v>
      </c>
      <c r="J274" s="80">
        <f t="shared" si="10"/>
        <v>68.333333333333329</v>
      </c>
      <c r="K274" s="75" t="s">
        <v>54</v>
      </c>
      <c r="L274" s="82" t="s">
        <v>55</v>
      </c>
      <c r="M274" s="82" t="s">
        <v>37</v>
      </c>
      <c r="N274" s="1"/>
      <c r="O274" s="1"/>
      <c r="P274" s="1"/>
      <c r="Q274" s="1"/>
      <c r="R274" s="1"/>
      <c r="S274" s="1"/>
      <c r="T274" s="1"/>
      <c r="U274" s="1"/>
    </row>
    <row r="275" spans="1:21" ht="15" customHeight="1" thickBot="1">
      <c r="A275" s="11">
        <v>22</v>
      </c>
      <c r="B275" s="83">
        <v>1209007</v>
      </c>
      <c r="C275" s="89" t="s">
        <v>31</v>
      </c>
      <c r="D275" s="94">
        <v>38867</v>
      </c>
      <c r="E275" s="77" t="s">
        <v>24</v>
      </c>
      <c r="F275" s="77" t="s">
        <v>25</v>
      </c>
      <c r="G275" s="77">
        <v>9</v>
      </c>
      <c r="H275" s="89" t="s">
        <v>116</v>
      </c>
      <c r="I275" s="85">
        <v>36</v>
      </c>
      <c r="J275" s="80">
        <f t="shared" si="10"/>
        <v>60</v>
      </c>
      <c r="K275" s="75" t="s">
        <v>56</v>
      </c>
      <c r="L275" s="82" t="s">
        <v>57</v>
      </c>
      <c r="M275" s="82" t="s">
        <v>44</v>
      </c>
      <c r="N275" s="1"/>
      <c r="O275" s="1"/>
      <c r="P275" s="1"/>
      <c r="Q275" s="1"/>
      <c r="R275" s="1"/>
      <c r="S275" s="1"/>
      <c r="T275" s="1"/>
      <c r="U275" s="1"/>
    </row>
    <row r="276" spans="1:21" ht="15" customHeight="1" thickBot="1">
      <c r="A276" s="19">
        <v>23</v>
      </c>
      <c r="B276" s="74">
        <v>1209033</v>
      </c>
      <c r="C276" s="85" t="s">
        <v>31</v>
      </c>
      <c r="D276" s="96">
        <v>38722</v>
      </c>
      <c r="E276" s="77" t="s">
        <v>24</v>
      </c>
      <c r="F276" s="77" t="s">
        <v>25</v>
      </c>
      <c r="G276" s="77">
        <v>9</v>
      </c>
      <c r="H276" s="89" t="s">
        <v>116</v>
      </c>
      <c r="I276" s="85">
        <v>36</v>
      </c>
      <c r="J276" s="80">
        <f t="shared" si="10"/>
        <v>60</v>
      </c>
      <c r="K276" s="75" t="s">
        <v>54</v>
      </c>
      <c r="L276" s="82" t="s">
        <v>55</v>
      </c>
      <c r="M276" s="82" t="s">
        <v>37</v>
      </c>
      <c r="N276" s="1"/>
      <c r="O276" s="1"/>
      <c r="P276" s="1"/>
      <c r="Q276" s="1"/>
      <c r="R276" s="1"/>
      <c r="S276" s="1"/>
      <c r="T276" s="1"/>
      <c r="U276" s="1"/>
    </row>
    <row r="277" spans="1:21" ht="15" customHeight="1" thickBot="1">
      <c r="A277" s="19">
        <v>24</v>
      </c>
      <c r="B277" s="83">
        <v>1209039</v>
      </c>
      <c r="C277" s="85" t="s">
        <v>29</v>
      </c>
      <c r="D277" s="110" t="s">
        <v>94</v>
      </c>
      <c r="E277" s="77" t="s">
        <v>24</v>
      </c>
      <c r="F277" s="77" t="s">
        <v>25</v>
      </c>
      <c r="G277" s="77">
        <v>9</v>
      </c>
      <c r="H277" s="89" t="s">
        <v>116</v>
      </c>
      <c r="I277" s="85">
        <v>35</v>
      </c>
      <c r="J277" s="80">
        <f t="shared" si="10"/>
        <v>58.333333333333336</v>
      </c>
      <c r="K277" s="75" t="s">
        <v>54</v>
      </c>
      <c r="L277" s="82" t="s">
        <v>55</v>
      </c>
      <c r="M277" s="82" t="s">
        <v>37</v>
      </c>
      <c r="N277" s="1"/>
      <c r="O277" s="1"/>
      <c r="P277" s="1"/>
      <c r="Q277" s="1"/>
      <c r="R277" s="1"/>
      <c r="S277" s="1"/>
      <c r="T277" s="1"/>
      <c r="U277" s="1"/>
    </row>
    <row r="278" spans="1:21" ht="15" customHeight="1" thickBot="1">
      <c r="A278" s="11">
        <v>25</v>
      </c>
      <c r="B278" s="74">
        <v>1209042</v>
      </c>
      <c r="C278" s="85" t="s">
        <v>29</v>
      </c>
      <c r="D278" s="96">
        <v>38901</v>
      </c>
      <c r="E278" s="77" t="s">
        <v>24</v>
      </c>
      <c r="F278" s="77" t="s">
        <v>25</v>
      </c>
      <c r="G278" s="77">
        <v>9</v>
      </c>
      <c r="H278" s="89" t="s">
        <v>116</v>
      </c>
      <c r="I278" s="85">
        <v>35</v>
      </c>
      <c r="J278" s="80">
        <f t="shared" si="10"/>
        <v>58.333333333333336</v>
      </c>
      <c r="K278" s="75" t="s">
        <v>54</v>
      </c>
      <c r="L278" s="82" t="s">
        <v>55</v>
      </c>
      <c r="M278" s="82" t="s">
        <v>37</v>
      </c>
      <c r="N278" s="1"/>
      <c r="O278" s="1"/>
      <c r="P278" s="1"/>
      <c r="Q278" s="1"/>
      <c r="R278" s="1"/>
      <c r="S278" s="1"/>
      <c r="T278" s="1"/>
      <c r="U278" s="1"/>
    </row>
    <row r="279" spans="1:21" ht="15" customHeight="1" thickBot="1">
      <c r="A279" s="19">
        <v>26</v>
      </c>
      <c r="B279" s="83">
        <v>1209083</v>
      </c>
      <c r="C279" s="89" t="s">
        <v>31</v>
      </c>
      <c r="D279" s="111">
        <v>38882</v>
      </c>
      <c r="E279" s="77" t="s">
        <v>24</v>
      </c>
      <c r="F279" s="77" t="s">
        <v>25</v>
      </c>
      <c r="G279" s="77">
        <v>9</v>
      </c>
      <c r="H279" s="89" t="s">
        <v>116</v>
      </c>
      <c r="I279" s="85">
        <v>34</v>
      </c>
      <c r="J279" s="80">
        <f t="shared" si="10"/>
        <v>56.666666666666664</v>
      </c>
      <c r="K279" s="75" t="s">
        <v>62</v>
      </c>
      <c r="L279" s="82" t="s">
        <v>52</v>
      </c>
      <c r="M279" s="82" t="s">
        <v>30</v>
      </c>
      <c r="N279" s="1"/>
      <c r="O279" s="1"/>
      <c r="P279" s="1"/>
      <c r="Q279" s="1"/>
      <c r="R279" s="1"/>
      <c r="S279" s="1"/>
      <c r="T279" s="1"/>
      <c r="U279" s="1"/>
    </row>
    <row r="280" spans="1:21" ht="15" customHeight="1" thickBot="1">
      <c r="A280" s="19">
        <v>27</v>
      </c>
      <c r="B280" s="74">
        <v>1209016</v>
      </c>
      <c r="C280" s="89" t="s">
        <v>29</v>
      </c>
      <c r="D280" s="112">
        <v>38869</v>
      </c>
      <c r="E280" s="77" t="s">
        <v>24</v>
      </c>
      <c r="F280" s="77" t="s">
        <v>25</v>
      </c>
      <c r="G280" s="77">
        <v>9</v>
      </c>
      <c r="H280" s="89" t="s">
        <v>116</v>
      </c>
      <c r="I280" s="85">
        <v>33</v>
      </c>
      <c r="J280" s="80">
        <f t="shared" si="10"/>
        <v>55.000000000000007</v>
      </c>
      <c r="K280" s="75" t="s">
        <v>56</v>
      </c>
      <c r="L280" s="82" t="s">
        <v>57</v>
      </c>
      <c r="M280" s="82" t="s">
        <v>44</v>
      </c>
      <c r="N280" s="1"/>
      <c r="O280" s="1"/>
      <c r="P280" s="1"/>
      <c r="Q280" s="1"/>
      <c r="R280" s="1"/>
      <c r="S280" s="1"/>
      <c r="T280" s="1"/>
      <c r="U280" s="1"/>
    </row>
    <row r="281" spans="1:21" ht="16.5" thickBot="1">
      <c r="A281" s="11">
        <v>28</v>
      </c>
      <c r="B281" s="83">
        <v>1209052</v>
      </c>
      <c r="C281" s="85" t="s">
        <v>29</v>
      </c>
      <c r="D281" s="113" t="s">
        <v>95</v>
      </c>
      <c r="E281" s="85" t="s">
        <v>24</v>
      </c>
      <c r="F281" s="77" t="s">
        <v>25</v>
      </c>
      <c r="G281" s="77">
        <v>9</v>
      </c>
      <c r="H281" s="89" t="s">
        <v>116</v>
      </c>
      <c r="I281" s="85">
        <v>33</v>
      </c>
      <c r="J281" s="80">
        <f t="shared" si="10"/>
        <v>55.000000000000007</v>
      </c>
      <c r="K281" s="75" t="s">
        <v>54</v>
      </c>
      <c r="L281" s="82" t="s">
        <v>55</v>
      </c>
      <c r="M281" s="82" t="s">
        <v>37</v>
      </c>
      <c r="N281" s="1"/>
      <c r="O281" s="1"/>
      <c r="P281" s="1"/>
      <c r="Q281" s="1"/>
      <c r="R281" s="1"/>
      <c r="S281" s="1"/>
      <c r="T281" s="1"/>
      <c r="U281" s="1"/>
    </row>
    <row r="282" spans="1:21" ht="16.5" thickBot="1">
      <c r="A282" s="19">
        <v>29</v>
      </c>
      <c r="B282" s="74">
        <v>1209004</v>
      </c>
      <c r="C282" s="89" t="s">
        <v>29</v>
      </c>
      <c r="D282" s="99">
        <v>39163</v>
      </c>
      <c r="E282" s="85" t="s">
        <v>24</v>
      </c>
      <c r="F282" s="77" t="s">
        <v>25</v>
      </c>
      <c r="G282" s="77">
        <v>9</v>
      </c>
      <c r="H282" s="89" t="s">
        <v>116</v>
      </c>
      <c r="I282" s="85">
        <v>32</v>
      </c>
      <c r="J282" s="80">
        <f t="shared" si="10"/>
        <v>53.333333333333336</v>
      </c>
      <c r="K282" s="75" t="s">
        <v>56</v>
      </c>
      <c r="L282" s="82" t="s">
        <v>57</v>
      </c>
      <c r="M282" s="82" t="s">
        <v>44</v>
      </c>
      <c r="N282" s="1"/>
      <c r="O282" s="1"/>
      <c r="P282" s="1"/>
      <c r="Q282" s="1"/>
      <c r="R282" s="1"/>
      <c r="S282" s="1"/>
      <c r="T282" s="1"/>
      <c r="U282" s="1"/>
    </row>
    <row r="283" spans="1:21" ht="16.5" thickBot="1">
      <c r="A283" s="19">
        <v>30</v>
      </c>
      <c r="B283" s="83">
        <v>1209026</v>
      </c>
      <c r="C283" s="89" t="s">
        <v>29</v>
      </c>
      <c r="D283" s="97">
        <v>38856</v>
      </c>
      <c r="E283" s="85" t="s">
        <v>24</v>
      </c>
      <c r="F283" s="77" t="s">
        <v>25</v>
      </c>
      <c r="G283" s="85">
        <v>9</v>
      </c>
      <c r="H283" s="89" t="s">
        <v>116</v>
      </c>
      <c r="I283" s="85">
        <v>32</v>
      </c>
      <c r="J283" s="80">
        <f t="shared" si="10"/>
        <v>53.333333333333336</v>
      </c>
      <c r="K283" s="76" t="s">
        <v>56</v>
      </c>
      <c r="L283" s="82" t="s">
        <v>57</v>
      </c>
      <c r="M283" s="82" t="s">
        <v>44</v>
      </c>
      <c r="N283" s="1"/>
      <c r="O283" s="1"/>
      <c r="P283" s="1"/>
      <c r="Q283" s="1"/>
      <c r="R283" s="1"/>
      <c r="S283" s="1"/>
      <c r="T283" s="1"/>
      <c r="U283" s="1"/>
    </row>
    <row r="284" spans="1:21" ht="16.5" thickBot="1">
      <c r="A284" s="11">
        <v>31</v>
      </c>
      <c r="B284" s="74">
        <v>1209043</v>
      </c>
      <c r="C284" s="85" t="s">
        <v>29</v>
      </c>
      <c r="D284" s="78">
        <v>38990</v>
      </c>
      <c r="E284" s="85" t="s">
        <v>24</v>
      </c>
      <c r="F284" s="77" t="s">
        <v>25</v>
      </c>
      <c r="G284" s="85">
        <v>9</v>
      </c>
      <c r="H284" s="89" t="s">
        <v>116</v>
      </c>
      <c r="I284" s="85">
        <v>32</v>
      </c>
      <c r="J284" s="80">
        <f t="shared" si="10"/>
        <v>53.333333333333336</v>
      </c>
      <c r="K284" s="76" t="s">
        <v>45</v>
      </c>
      <c r="L284" s="82" t="s">
        <v>34</v>
      </c>
      <c r="M284" s="82" t="s">
        <v>46</v>
      </c>
      <c r="N284" s="1"/>
      <c r="O284" s="1"/>
      <c r="P284" s="1"/>
      <c r="Q284" s="1"/>
      <c r="R284" s="1"/>
      <c r="S284" s="1"/>
      <c r="T284" s="1"/>
      <c r="U284" s="1"/>
    </row>
    <row r="285" spans="1:21" ht="16.5" thickBot="1">
      <c r="A285" s="19">
        <v>32</v>
      </c>
      <c r="B285" s="83">
        <v>1209011</v>
      </c>
      <c r="C285" s="89" t="s">
        <v>29</v>
      </c>
      <c r="D285" s="97">
        <v>38699</v>
      </c>
      <c r="E285" s="85" t="s">
        <v>24</v>
      </c>
      <c r="F285" s="77" t="s">
        <v>25</v>
      </c>
      <c r="G285" s="85">
        <v>9</v>
      </c>
      <c r="H285" s="89" t="s">
        <v>116</v>
      </c>
      <c r="I285" s="85">
        <v>31</v>
      </c>
      <c r="J285" s="80">
        <f t="shared" si="10"/>
        <v>51.666666666666671</v>
      </c>
      <c r="K285" s="76" t="s">
        <v>56</v>
      </c>
      <c r="L285" s="82" t="s">
        <v>57</v>
      </c>
      <c r="M285" s="82" t="s">
        <v>44</v>
      </c>
      <c r="N285" s="1"/>
      <c r="O285" s="1"/>
      <c r="P285" s="1"/>
      <c r="Q285" s="1"/>
      <c r="R285" s="1"/>
      <c r="S285" s="1"/>
      <c r="T285" s="1"/>
      <c r="U285" s="1"/>
    </row>
    <row r="286" spans="1:21" ht="16.5" thickBot="1">
      <c r="A286" s="19">
        <v>33</v>
      </c>
      <c r="B286" s="35">
        <v>1209030</v>
      </c>
      <c r="C286" s="21" t="s">
        <v>29</v>
      </c>
      <c r="D286" s="38" t="s">
        <v>89</v>
      </c>
      <c r="E286" s="21" t="s">
        <v>24</v>
      </c>
      <c r="F286" s="15" t="s">
        <v>25</v>
      </c>
      <c r="G286" s="21">
        <v>9</v>
      </c>
      <c r="H286" s="67" t="s">
        <v>117</v>
      </c>
      <c r="I286" s="21">
        <v>30</v>
      </c>
      <c r="J286" s="23">
        <f t="shared" ref="J286:J317" si="11">I286/60*100</f>
        <v>50</v>
      </c>
      <c r="K286" s="36" t="s">
        <v>54</v>
      </c>
      <c r="L286" s="18" t="s">
        <v>55</v>
      </c>
      <c r="M286" s="18" t="s">
        <v>37</v>
      </c>
      <c r="N286" s="1"/>
      <c r="O286" s="1"/>
      <c r="P286" s="1"/>
      <c r="Q286" s="1"/>
      <c r="R286" s="1"/>
      <c r="S286" s="1"/>
      <c r="T286" s="1"/>
      <c r="U286" s="1"/>
    </row>
    <row r="287" spans="1:21" ht="16.5" thickBot="1">
      <c r="A287" s="11">
        <v>34</v>
      </c>
      <c r="B287" s="24">
        <v>1209031</v>
      </c>
      <c r="C287" s="21" t="s">
        <v>31</v>
      </c>
      <c r="D287" s="38" t="s">
        <v>90</v>
      </c>
      <c r="E287" s="21" t="s">
        <v>24</v>
      </c>
      <c r="F287" s="15" t="s">
        <v>25</v>
      </c>
      <c r="G287" s="21">
        <v>9</v>
      </c>
      <c r="H287" s="67" t="s">
        <v>117</v>
      </c>
      <c r="I287" s="21">
        <v>30</v>
      </c>
      <c r="J287" s="23">
        <f t="shared" si="11"/>
        <v>50</v>
      </c>
      <c r="K287" s="36" t="s">
        <v>54</v>
      </c>
      <c r="L287" s="18" t="s">
        <v>55</v>
      </c>
      <c r="M287" s="18" t="s">
        <v>37</v>
      </c>
      <c r="N287" s="1"/>
      <c r="O287" s="1"/>
      <c r="P287" s="1"/>
      <c r="Q287" s="1"/>
      <c r="R287" s="1"/>
      <c r="S287" s="1"/>
      <c r="T287" s="1"/>
      <c r="U287" s="1"/>
    </row>
    <row r="288" spans="1:21" ht="16.5" thickBot="1">
      <c r="A288" s="19">
        <v>35</v>
      </c>
      <c r="B288" s="35">
        <v>1209034</v>
      </c>
      <c r="C288" s="21" t="s">
        <v>31</v>
      </c>
      <c r="D288" s="38">
        <v>38932</v>
      </c>
      <c r="E288" s="21" t="s">
        <v>24</v>
      </c>
      <c r="F288" s="15" t="s">
        <v>25</v>
      </c>
      <c r="G288" s="21">
        <v>9</v>
      </c>
      <c r="H288" s="67" t="s">
        <v>117</v>
      </c>
      <c r="I288" s="21">
        <v>30</v>
      </c>
      <c r="J288" s="23">
        <f t="shared" si="11"/>
        <v>50</v>
      </c>
      <c r="K288" s="44" t="s">
        <v>54</v>
      </c>
      <c r="L288" s="18" t="s">
        <v>55</v>
      </c>
      <c r="M288" s="18" t="s">
        <v>37</v>
      </c>
      <c r="N288" s="1"/>
      <c r="O288" s="1"/>
      <c r="P288" s="1"/>
      <c r="Q288" s="1"/>
      <c r="R288" s="1"/>
      <c r="S288" s="1"/>
      <c r="T288" s="1"/>
      <c r="U288" s="1"/>
    </row>
    <row r="289" spans="1:21" ht="16.5" thickBot="1">
      <c r="A289" s="19">
        <v>36</v>
      </c>
      <c r="B289" s="20">
        <v>1209036</v>
      </c>
      <c r="C289" s="21" t="s">
        <v>29</v>
      </c>
      <c r="D289" s="38">
        <v>39066</v>
      </c>
      <c r="E289" s="21" t="s">
        <v>24</v>
      </c>
      <c r="F289" s="15" t="s">
        <v>25</v>
      </c>
      <c r="G289" s="21">
        <v>9</v>
      </c>
      <c r="H289" s="67" t="s">
        <v>117</v>
      </c>
      <c r="I289" s="21">
        <v>27</v>
      </c>
      <c r="J289" s="62">
        <f t="shared" si="11"/>
        <v>45</v>
      </c>
      <c r="K289" s="64" t="s">
        <v>93</v>
      </c>
      <c r="L289" s="63" t="s">
        <v>34</v>
      </c>
      <c r="M289" s="18" t="s">
        <v>46</v>
      </c>
      <c r="N289" s="1"/>
      <c r="O289" s="1"/>
      <c r="P289" s="1"/>
      <c r="Q289" s="1"/>
      <c r="R289" s="1"/>
      <c r="S289" s="1"/>
      <c r="T289" s="1"/>
      <c r="U289" s="1"/>
    </row>
    <row r="290" spans="1:21" ht="16.5" thickBot="1">
      <c r="A290" s="11">
        <v>37</v>
      </c>
      <c r="B290" s="12">
        <v>1209075</v>
      </c>
      <c r="C290" s="21" t="s">
        <v>29</v>
      </c>
      <c r="D290" s="38" t="s">
        <v>102</v>
      </c>
      <c r="E290" s="21" t="s">
        <v>24</v>
      </c>
      <c r="F290" s="15" t="s">
        <v>25</v>
      </c>
      <c r="G290" s="21">
        <v>9</v>
      </c>
      <c r="H290" s="67" t="s">
        <v>117</v>
      </c>
      <c r="I290" s="21">
        <v>27</v>
      </c>
      <c r="J290" s="62">
        <f t="shared" si="11"/>
        <v>45</v>
      </c>
      <c r="K290" s="107" t="s">
        <v>54</v>
      </c>
      <c r="L290" s="63" t="s">
        <v>55</v>
      </c>
      <c r="M290" s="18" t="s">
        <v>37</v>
      </c>
      <c r="N290" s="1"/>
      <c r="O290" s="1"/>
      <c r="P290" s="1"/>
      <c r="Q290" s="1"/>
      <c r="R290" s="1"/>
      <c r="S290" s="1"/>
      <c r="T290" s="1"/>
      <c r="U290" s="1"/>
    </row>
    <row r="291" spans="1:21" ht="16.5" thickBot="1">
      <c r="A291" s="19">
        <v>38</v>
      </c>
      <c r="B291" s="24">
        <v>1209077</v>
      </c>
      <c r="C291" s="21" t="s">
        <v>29</v>
      </c>
      <c r="D291" s="38">
        <v>38723</v>
      </c>
      <c r="E291" s="21" t="s">
        <v>24</v>
      </c>
      <c r="F291" s="15" t="s">
        <v>25</v>
      </c>
      <c r="G291" s="21">
        <v>9</v>
      </c>
      <c r="H291" s="67" t="s">
        <v>117</v>
      </c>
      <c r="I291" s="21">
        <v>27</v>
      </c>
      <c r="J291" s="62">
        <f t="shared" si="11"/>
        <v>45</v>
      </c>
      <c r="K291" s="107" t="s">
        <v>54</v>
      </c>
      <c r="L291" s="63" t="s">
        <v>55</v>
      </c>
      <c r="M291" s="18" t="s">
        <v>37</v>
      </c>
      <c r="N291" s="1"/>
      <c r="O291" s="1"/>
      <c r="P291" s="1"/>
      <c r="Q291" s="1"/>
      <c r="R291" s="1"/>
      <c r="S291" s="1"/>
      <c r="T291" s="1"/>
      <c r="U291" s="1"/>
    </row>
    <row r="292" spans="1:21" ht="16.5" thickBot="1">
      <c r="A292" s="19">
        <v>39</v>
      </c>
      <c r="B292" s="35">
        <v>1209084</v>
      </c>
      <c r="C292" s="67" t="s">
        <v>31</v>
      </c>
      <c r="D292" s="106">
        <v>38882</v>
      </c>
      <c r="E292" s="21" t="s">
        <v>24</v>
      </c>
      <c r="F292" s="15" t="s">
        <v>25</v>
      </c>
      <c r="G292" s="21">
        <v>9</v>
      </c>
      <c r="H292" s="67" t="s">
        <v>117</v>
      </c>
      <c r="I292" s="21">
        <v>27</v>
      </c>
      <c r="J292" s="23">
        <f t="shared" si="11"/>
        <v>45</v>
      </c>
      <c r="K292" s="33" t="s">
        <v>62</v>
      </c>
      <c r="L292" s="18" t="s">
        <v>52</v>
      </c>
      <c r="M292" s="18" t="s">
        <v>30</v>
      </c>
      <c r="N292" s="1"/>
      <c r="O292" s="1"/>
      <c r="P292" s="1"/>
      <c r="Q292" s="1"/>
      <c r="R292" s="1"/>
      <c r="S292" s="1"/>
      <c r="T292" s="1"/>
      <c r="U292" s="1"/>
    </row>
    <row r="293" spans="1:21" ht="16.5" thickBot="1">
      <c r="A293" s="11">
        <v>40</v>
      </c>
      <c r="B293" s="20">
        <v>1209088</v>
      </c>
      <c r="C293" s="60" t="s">
        <v>31</v>
      </c>
      <c r="D293" s="105">
        <v>39015</v>
      </c>
      <c r="E293" s="21" t="s">
        <v>24</v>
      </c>
      <c r="F293" s="15" t="s">
        <v>25</v>
      </c>
      <c r="G293" s="21">
        <v>9</v>
      </c>
      <c r="H293" s="67" t="s">
        <v>117</v>
      </c>
      <c r="I293" s="15">
        <v>27</v>
      </c>
      <c r="J293" s="23">
        <f t="shared" si="11"/>
        <v>45</v>
      </c>
      <c r="K293" s="36" t="s">
        <v>62</v>
      </c>
      <c r="L293" s="18" t="s">
        <v>52</v>
      </c>
      <c r="M293" s="18" t="s">
        <v>30</v>
      </c>
      <c r="N293" s="1"/>
      <c r="O293" s="1"/>
      <c r="P293" s="1"/>
      <c r="Q293" s="1"/>
      <c r="R293" s="1"/>
      <c r="S293" s="1"/>
      <c r="T293" s="1"/>
      <c r="U293" s="1"/>
    </row>
    <row r="294" spans="1:21" ht="16.5" thickBot="1">
      <c r="A294" s="19">
        <v>41</v>
      </c>
      <c r="B294" s="20">
        <v>1209050</v>
      </c>
      <c r="C294" s="21" t="s">
        <v>29</v>
      </c>
      <c r="D294" s="38">
        <v>38919</v>
      </c>
      <c r="E294" s="21" t="s">
        <v>24</v>
      </c>
      <c r="F294" s="15" t="s">
        <v>25</v>
      </c>
      <c r="G294" s="21">
        <v>9</v>
      </c>
      <c r="H294" s="67" t="s">
        <v>117</v>
      </c>
      <c r="I294" s="21">
        <v>26</v>
      </c>
      <c r="J294" s="23">
        <f t="shared" si="11"/>
        <v>43.333333333333336</v>
      </c>
      <c r="K294" s="36" t="s">
        <v>45</v>
      </c>
      <c r="L294" s="18" t="s">
        <v>34</v>
      </c>
      <c r="M294" s="18" t="s">
        <v>46</v>
      </c>
      <c r="N294" s="1"/>
      <c r="O294" s="1"/>
      <c r="P294" s="1"/>
      <c r="Q294" s="1"/>
      <c r="R294" s="1"/>
      <c r="S294" s="1"/>
      <c r="T294" s="1"/>
      <c r="U294" s="1"/>
    </row>
    <row r="295" spans="1:21" ht="16.5" thickBot="1">
      <c r="A295" s="19">
        <v>42</v>
      </c>
      <c r="B295" s="12">
        <v>1209085</v>
      </c>
      <c r="C295" s="67" t="s">
        <v>31</v>
      </c>
      <c r="D295" s="56">
        <v>38935</v>
      </c>
      <c r="E295" s="21" t="s">
        <v>24</v>
      </c>
      <c r="F295" s="15" t="s">
        <v>25</v>
      </c>
      <c r="G295" s="21">
        <v>9</v>
      </c>
      <c r="H295" s="67" t="s">
        <v>117</v>
      </c>
      <c r="I295" s="21">
        <v>25</v>
      </c>
      <c r="J295" s="23">
        <f t="shared" si="11"/>
        <v>41.666666666666671</v>
      </c>
      <c r="K295" s="25" t="s">
        <v>62</v>
      </c>
      <c r="L295" s="18" t="s">
        <v>52</v>
      </c>
      <c r="M295" s="18" t="s">
        <v>30</v>
      </c>
      <c r="N295" s="1"/>
      <c r="O295" s="1"/>
      <c r="P295" s="1"/>
      <c r="Q295" s="1"/>
      <c r="R295" s="1"/>
      <c r="S295" s="1"/>
      <c r="T295" s="1"/>
      <c r="U295" s="1"/>
    </row>
    <row r="296" spans="1:21" ht="16.5" thickBot="1">
      <c r="A296" s="11">
        <v>43</v>
      </c>
      <c r="B296" s="20">
        <v>1209090</v>
      </c>
      <c r="C296" s="67" t="s">
        <v>31</v>
      </c>
      <c r="D296" s="56">
        <v>38832</v>
      </c>
      <c r="E296" s="21" t="s">
        <v>24</v>
      </c>
      <c r="F296" s="15" t="s">
        <v>25</v>
      </c>
      <c r="G296" s="21">
        <v>9</v>
      </c>
      <c r="H296" s="67" t="s">
        <v>117</v>
      </c>
      <c r="I296" s="21">
        <v>25</v>
      </c>
      <c r="J296" s="23">
        <f t="shared" si="11"/>
        <v>41.666666666666671</v>
      </c>
      <c r="K296" s="25" t="s">
        <v>62</v>
      </c>
      <c r="L296" s="18" t="s">
        <v>52</v>
      </c>
      <c r="M296" s="18" t="s">
        <v>30</v>
      </c>
      <c r="N296" s="1"/>
      <c r="O296" s="1"/>
      <c r="P296" s="1"/>
      <c r="Q296" s="1"/>
      <c r="R296" s="1"/>
      <c r="S296" s="1"/>
      <c r="T296" s="1"/>
      <c r="U296" s="1"/>
    </row>
    <row r="297" spans="1:21" ht="16.5" thickBot="1">
      <c r="A297" s="19">
        <v>44</v>
      </c>
      <c r="B297" s="12">
        <v>1209015</v>
      </c>
      <c r="C297" s="67" t="s">
        <v>29</v>
      </c>
      <c r="D297" s="49">
        <v>39125</v>
      </c>
      <c r="E297" s="22" t="s">
        <v>24</v>
      </c>
      <c r="F297" s="15" t="s">
        <v>25</v>
      </c>
      <c r="G297" s="22">
        <v>9</v>
      </c>
      <c r="H297" s="67" t="s">
        <v>117</v>
      </c>
      <c r="I297" s="21">
        <v>24</v>
      </c>
      <c r="J297" s="23">
        <f t="shared" si="11"/>
        <v>40</v>
      </c>
      <c r="K297" s="25" t="s">
        <v>56</v>
      </c>
      <c r="L297" s="18" t="s">
        <v>57</v>
      </c>
      <c r="M297" s="18" t="s">
        <v>44</v>
      </c>
      <c r="N297" s="1"/>
      <c r="O297" s="1"/>
      <c r="P297" s="1"/>
      <c r="Q297" s="1"/>
      <c r="R297" s="1"/>
      <c r="S297" s="1"/>
      <c r="T297" s="1"/>
      <c r="U297" s="1"/>
    </row>
    <row r="298" spans="1:21" ht="16.5" thickBot="1">
      <c r="A298" s="19">
        <v>45</v>
      </c>
      <c r="B298" s="20">
        <v>1209072</v>
      </c>
      <c r="C298" s="21" t="s">
        <v>29</v>
      </c>
      <c r="D298" s="38" t="s">
        <v>100</v>
      </c>
      <c r="E298" s="21" t="s">
        <v>24</v>
      </c>
      <c r="F298" s="15" t="s">
        <v>25</v>
      </c>
      <c r="G298" s="21">
        <v>9</v>
      </c>
      <c r="H298" s="67" t="s">
        <v>117</v>
      </c>
      <c r="I298" s="21">
        <v>24</v>
      </c>
      <c r="J298" s="23">
        <f t="shared" si="11"/>
        <v>40</v>
      </c>
      <c r="K298" s="25" t="s">
        <v>54</v>
      </c>
      <c r="L298" s="18" t="s">
        <v>55</v>
      </c>
      <c r="M298" s="18" t="s">
        <v>37</v>
      </c>
      <c r="N298" s="1"/>
      <c r="O298" s="1"/>
      <c r="P298" s="1"/>
      <c r="Q298" s="1"/>
      <c r="R298" s="1"/>
      <c r="S298" s="1"/>
      <c r="T298" s="1"/>
      <c r="U298" s="1"/>
    </row>
    <row r="299" spans="1:21" ht="16.5" thickBot="1">
      <c r="A299" s="11">
        <v>46</v>
      </c>
      <c r="B299" s="12">
        <v>1209091</v>
      </c>
      <c r="C299" s="67" t="s">
        <v>31</v>
      </c>
      <c r="D299" s="56">
        <v>38892</v>
      </c>
      <c r="E299" s="21" t="s">
        <v>24</v>
      </c>
      <c r="F299" s="15" t="s">
        <v>25</v>
      </c>
      <c r="G299" s="21">
        <v>9</v>
      </c>
      <c r="H299" s="67" t="s">
        <v>117</v>
      </c>
      <c r="I299" s="21">
        <v>24</v>
      </c>
      <c r="J299" s="23">
        <f t="shared" si="11"/>
        <v>40</v>
      </c>
      <c r="K299" s="25" t="s">
        <v>62</v>
      </c>
      <c r="L299" s="18" t="s">
        <v>52</v>
      </c>
      <c r="M299" s="18" t="s">
        <v>30</v>
      </c>
      <c r="N299" s="1"/>
      <c r="O299" s="1"/>
      <c r="P299" s="1"/>
      <c r="Q299" s="1"/>
      <c r="R299" s="1"/>
      <c r="S299" s="1"/>
      <c r="T299" s="1"/>
      <c r="U299" s="1"/>
    </row>
    <row r="300" spans="1:21" ht="16.5" thickBot="1">
      <c r="A300" s="19">
        <v>47</v>
      </c>
      <c r="B300" s="20">
        <v>1209079</v>
      </c>
      <c r="C300" s="104" t="s">
        <v>29</v>
      </c>
      <c r="D300" s="56">
        <v>38765</v>
      </c>
      <c r="E300" s="21" t="s">
        <v>24</v>
      </c>
      <c r="F300" s="15" t="s">
        <v>25</v>
      </c>
      <c r="G300" s="21">
        <v>9</v>
      </c>
      <c r="H300" s="67" t="s">
        <v>117</v>
      </c>
      <c r="I300" s="21">
        <v>24</v>
      </c>
      <c r="J300" s="23">
        <f t="shared" si="11"/>
        <v>40</v>
      </c>
      <c r="K300" s="25" t="s">
        <v>85</v>
      </c>
      <c r="L300" s="18" t="s">
        <v>86</v>
      </c>
      <c r="M300" s="18" t="s">
        <v>82</v>
      </c>
      <c r="N300" s="1"/>
      <c r="O300" s="1"/>
      <c r="P300" s="1"/>
      <c r="Q300" s="1"/>
      <c r="R300" s="1"/>
      <c r="S300" s="1"/>
      <c r="T300" s="1"/>
      <c r="U300" s="1"/>
    </row>
    <row r="301" spans="1:21" ht="16.5" thickBot="1">
      <c r="A301" s="19">
        <v>48</v>
      </c>
      <c r="B301" s="12">
        <v>1209035</v>
      </c>
      <c r="C301" s="21" t="s">
        <v>31</v>
      </c>
      <c r="D301" s="38" t="s">
        <v>92</v>
      </c>
      <c r="E301" s="21" t="s">
        <v>24</v>
      </c>
      <c r="F301" s="15" t="s">
        <v>25</v>
      </c>
      <c r="G301" s="21">
        <v>9</v>
      </c>
      <c r="H301" s="67" t="s">
        <v>117</v>
      </c>
      <c r="I301" s="21">
        <v>23</v>
      </c>
      <c r="J301" s="23">
        <f t="shared" si="11"/>
        <v>38.333333333333336</v>
      </c>
      <c r="K301" s="25" t="s">
        <v>54</v>
      </c>
      <c r="L301" s="18" t="s">
        <v>55</v>
      </c>
      <c r="M301" s="18" t="s">
        <v>37</v>
      </c>
      <c r="N301" s="1"/>
      <c r="O301" s="1"/>
      <c r="P301" s="1"/>
      <c r="Q301" s="1"/>
      <c r="R301" s="1"/>
      <c r="S301" s="1"/>
      <c r="T301" s="1"/>
      <c r="U301" s="1"/>
    </row>
    <row r="302" spans="1:21" ht="16.5" thickBot="1">
      <c r="A302" s="11">
        <v>49</v>
      </c>
      <c r="B302" s="24">
        <v>1209087</v>
      </c>
      <c r="C302" s="67" t="s">
        <v>31</v>
      </c>
      <c r="D302" s="56">
        <v>38726</v>
      </c>
      <c r="E302" s="21" t="s">
        <v>24</v>
      </c>
      <c r="F302" s="15" t="s">
        <v>25</v>
      </c>
      <c r="G302" s="21">
        <v>9</v>
      </c>
      <c r="H302" s="67" t="s">
        <v>117</v>
      </c>
      <c r="I302" s="21">
        <v>23</v>
      </c>
      <c r="J302" s="23">
        <f t="shared" si="11"/>
        <v>38.333333333333336</v>
      </c>
      <c r="K302" s="25" t="s">
        <v>62</v>
      </c>
      <c r="L302" s="18" t="s">
        <v>52</v>
      </c>
      <c r="M302" s="18" t="s">
        <v>30</v>
      </c>
      <c r="N302" s="1"/>
      <c r="O302" s="1"/>
      <c r="P302" s="1"/>
      <c r="Q302" s="1"/>
      <c r="R302" s="1"/>
      <c r="S302" s="1"/>
      <c r="T302" s="1"/>
      <c r="U302" s="1"/>
    </row>
    <row r="303" spans="1:21" ht="16.5" thickBot="1">
      <c r="A303" s="19">
        <v>50</v>
      </c>
      <c r="B303" s="12">
        <v>1209089</v>
      </c>
      <c r="C303" s="67" t="s">
        <v>31</v>
      </c>
      <c r="D303" s="56">
        <v>38842</v>
      </c>
      <c r="E303" s="21" t="s">
        <v>24</v>
      </c>
      <c r="F303" s="15" t="s">
        <v>25</v>
      </c>
      <c r="G303" s="21">
        <v>9</v>
      </c>
      <c r="H303" s="67" t="s">
        <v>117</v>
      </c>
      <c r="I303" s="21">
        <v>23</v>
      </c>
      <c r="J303" s="23">
        <f t="shared" si="11"/>
        <v>38.333333333333336</v>
      </c>
      <c r="K303" s="25" t="s">
        <v>62</v>
      </c>
      <c r="L303" s="18" t="s">
        <v>52</v>
      </c>
      <c r="M303" s="18" t="s">
        <v>30</v>
      </c>
      <c r="N303" s="1"/>
      <c r="O303" s="1"/>
      <c r="P303" s="1"/>
      <c r="Q303" s="1"/>
      <c r="R303" s="1"/>
      <c r="S303" s="1"/>
      <c r="T303" s="1"/>
      <c r="U303" s="1"/>
    </row>
    <row r="304" spans="1:21" ht="16.5" thickBot="1">
      <c r="A304" s="19">
        <v>51</v>
      </c>
      <c r="B304" s="24">
        <v>1209017</v>
      </c>
      <c r="C304" s="67" t="s">
        <v>31</v>
      </c>
      <c r="D304" s="49">
        <v>38787</v>
      </c>
      <c r="E304" s="22" t="s">
        <v>24</v>
      </c>
      <c r="F304" s="15" t="s">
        <v>25</v>
      </c>
      <c r="G304" s="22">
        <v>9</v>
      </c>
      <c r="H304" s="67" t="s">
        <v>117</v>
      </c>
      <c r="I304" s="21">
        <v>22</v>
      </c>
      <c r="J304" s="23">
        <f t="shared" si="11"/>
        <v>36.666666666666664</v>
      </c>
      <c r="K304" s="36" t="s">
        <v>56</v>
      </c>
      <c r="L304" s="18" t="s">
        <v>57</v>
      </c>
      <c r="M304" s="18" t="s">
        <v>44</v>
      </c>
      <c r="N304" s="1"/>
      <c r="O304" s="1"/>
      <c r="P304" s="1"/>
      <c r="Q304" s="1"/>
      <c r="R304" s="1"/>
      <c r="S304" s="1"/>
      <c r="T304" s="1"/>
      <c r="U304" s="1"/>
    </row>
    <row r="305" spans="1:21" ht="16.5" thickBot="1">
      <c r="A305" s="11">
        <v>52</v>
      </c>
      <c r="B305" s="12">
        <v>1209061</v>
      </c>
      <c r="C305" s="21" t="s">
        <v>31</v>
      </c>
      <c r="D305" s="38">
        <v>38666</v>
      </c>
      <c r="E305" s="21" t="s">
        <v>24</v>
      </c>
      <c r="F305" s="15" t="s">
        <v>25</v>
      </c>
      <c r="G305" s="21">
        <v>9</v>
      </c>
      <c r="H305" s="67" t="s">
        <v>117</v>
      </c>
      <c r="I305" s="21">
        <v>22</v>
      </c>
      <c r="J305" s="23">
        <f t="shared" si="11"/>
        <v>36.666666666666664</v>
      </c>
      <c r="K305" s="36" t="s">
        <v>54</v>
      </c>
      <c r="L305" s="18" t="s">
        <v>55</v>
      </c>
      <c r="M305" s="18" t="s">
        <v>37</v>
      </c>
      <c r="N305" s="1"/>
      <c r="O305" s="1"/>
      <c r="P305" s="1"/>
      <c r="Q305" s="1"/>
      <c r="R305" s="1"/>
      <c r="S305" s="1"/>
      <c r="T305" s="1"/>
      <c r="U305" s="1"/>
    </row>
    <row r="306" spans="1:21" ht="16.5" thickBot="1">
      <c r="A306" s="19">
        <v>53</v>
      </c>
      <c r="B306" s="20">
        <v>1209012</v>
      </c>
      <c r="C306" s="67" t="s">
        <v>29</v>
      </c>
      <c r="D306" s="49">
        <v>39014</v>
      </c>
      <c r="E306" s="22" t="s">
        <v>24</v>
      </c>
      <c r="F306" s="15" t="s">
        <v>25</v>
      </c>
      <c r="G306" s="22">
        <v>9</v>
      </c>
      <c r="H306" s="67" t="s">
        <v>117</v>
      </c>
      <c r="I306" s="21">
        <v>21</v>
      </c>
      <c r="J306" s="23">
        <f t="shared" si="11"/>
        <v>35</v>
      </c>
      <c r="K306" s="25" t="s">
        <v>56</v>
      </c>
      <c r="L306" s="18" t="s">
        <v>57</v>
      </c>
      <c r="M306" s="18" t="s">
        <v>44</v>
      </c>
      <c r="N306" s="1"/>
      <c r="O306" s="1"/>
      <c r="P306" s="1"/>
      <c r="Q306" s="1"/>
      <c r="R306" s="1"/>
      <c r="S306" s="1"/>
      <c r="T306" s="1"/>
      <c r="U306" s="1"/>
    </row>
    <row r="307" spans="1:21" ht="16.5" thickBot="1">
      <c r="A307" s="19">
        <v>54</v>
      </c>
      <c r="B307" s="35">
        <v>1209060</v>
      </c>
      <c r="C307" s="21" t="s">
        <v>29</v>
      </c>
      <c r="D307" s="38" t="s">
        <v>98</v>
      </c>
      <c r="E307" s="21" t="s">
        <v>24</v>
      </c>
      <c r="F307" s="15" t="s">
        <v>25</v>
      </c>
      <c r="G307" s="21">
        <v>9</v>
      </c>
      <c r="H307" s="67" t="s">
        <v>117</v>
      </c>
      <c r="I307" s="21">
        <v>21</v>
      </c>
      <c r="J307" s="23">
        <f t="shared" si="11"/>
        <v>35</v>
      </c>
      <c r="K307" s="36" t="s">
        <v>54</v>
      </c>
      <c r="L307" s="18" t="s">
        <v>55</v>
      </c>
      <c r="M307" s="18" t="s">
        <v>37</v>
      </c>
      <c r="N307" s="1"/>
      <c r="O307" s="1"/>
      <c r="P307" s="1"/>
      <c r="Q307" s="1"/>
      <c r="R307" s="1"/>
      <c r="S307" s="1"/>
      <c r="T307" s="1"/>
      <c r="U307" s="1"/>
    </row>
    <row r="308" spans="1:21" ht="16.5" thickBot="1">
      <c r="A308" s="11">
        <v>55</v>
      </c>
      <c r="B308" s="24">
        <v>1209067</v>
      </c>
      <c r="C308" s="21" t="s">
        <v>29</v>
      </c>
      <c r="D308" s="38">
        <v>38842</v>
      </c>
      <c r="E308" s="21" t="s">
        <v>24</v>
      </c>
      <c r="F308" s="15" t="s">
        <v>25</v>
      </c>
      <c r="G308" s="21">
        <v>9</v>
      </c>
      <c r="H308" s="67" t="s">
        <v>117</v>
      </c>
      <c r="I308" s="21">
        <v>21</v>
      </c>
      <c r="J308" s="23">
        <f t="shared" si="11"/>
        <v>35</v>
      </c>
      <c r="K308" s="25" t="s">
        <v>93</v>
      </c>
      <c r="L308" s="17" t="s">
        <v>34</v>
      </c>
      <c r="M308" s="18" t="s">
        <v>46</v>
      </c>
      <c r="N308" s="1"/>
      <c r="O308" s="1"/>
      <c r="P308" s="1"/>
      <c r="Q308" s="1"/>
      <c r="R308" s="1"/>
      <c r="S308" s="1"/>
      <c r="T308" s="1"/>
      <c r="U308" s="1"/>
    </row>
    <row r="309" spans="1:21" ht="16.5" thickBot="1">
      <c r="A309" s="19">
        <v>56</v>
      </c>
      <c r="B309" s="35">
        <v>1209074</v>
      </c>
      <c r="C309" s="21" t="s">
        <v>31</v>
      </c>
      <c r="D309" s="38" t="s">
        <v>101</v>
      </c>
      <c r="E309" s="21" t="s">
        <v>24</v>
      </c>
      <c r="F309" s="15" t="s">
        <v>25</v>
      </c>
      <c r="G309" s="21">
        <v>9</v>
      </c>
      <c r="H309" s="67" t="s">
        <v>117</v>
      </c>
      <c r="I309" s="21">
        <v>21</v>
      </c>
      <c r="J309" s="23">
        <f t="shared" si="11"/>
        <v>35</v>
      </c>
      <c r="K309" s="25" t="s">
        <v>54</v>
      </c>
      <c r="L309" s="18" t="s">
        <v>55</v>
      </c>
      <c r="M309" s="18" t="s">
        <v>37</v>
      </c>
      <c r="N309" s="1"/>
      <c r="O309" s="1"/>
      <c r="P309" s="1"/>
      <c r="Q309" s="1"/>
      <c r="R309" s="1"/>
      <c r="S309" s="1"/>
      <c r="T309" s="1"/>
      <c r="U309" s="1"/>
    </row>
    <row r="310" spans="1:21" ht="16.5" thickBot="1">
      <c r="A310" s="19">
        <v>57</v>
      </c>
      <c r="B310" s="20">
        <v>1209082</v>
      </c>
      <c r="C310" s="67" t="s">
        <v>31</v>
      </c>
      <c r="D310" s="56">
        <v>38954</v>
      </c>
      <c r="E310" s="21" t="s">
        <v>24</v>
      </c>
      <c r="F310" s="15" t="s">
        <v>25</v>
      </c>
      <c r="G310" s="21">
        <v>9</v>
      </c>
      <c r="H310" s="67" t="s">
        <v>117</v>
      </c>
      <c r="I310" s="21">
        <v>20</v>
      </c>
      <c r="J310" s="23">
        <f t="shared" si="11"/>
        <v>33.333333333333329</v>
      </c>
      <c r="K310" s="36" t="s">
        <v>62</v>
      </c>
      <c r="L310" s="18" t="s">
        <v>52</v>
      </c>
      <c r="M310" s="18" t="s">
        <v>30</v>
      </c>
      <c r="N310" s="1"/>
      <c r="O310" s="1"/>
      <c r="P310" s="1"/>
      <c r="Q310" s="1"/>
      <c r="R310" s="1"/>
      <c r="S310" s="1"/>
      <c r="T310" s="1"/>
      <c r="U310" s="1"/>
    </row>
    <row r="311" spans="1:21" ht="16.5" thickBot="1">
      <c r="A311" s="11">
        <v>58</v>
      </c>
      <c r="B311" s="12">
        <v>1209055</v>
      </c>
      <c r="C311" s="21" t="s">
        <v>29</v>
      </c>
      <c r="D311" s="38" t="s">
        <v>96</v>
      </c>
      <c r="E311" s="21" t="s">
        <v>24</v>
      </c>
      <c r="F311" s="15" t="s">
        <v>25</v>
      </c>
      <c r="G311" s="21">
        <v>9</v>
      </c>
      <c r="H311" s="67" t="s">
        <v>117</v>
      </c>
      <c r="I311" s="21">
        <v>19</v>
      </c>
      <c r="J311" s="23">
        <f t="shared" si="11"/>
        <v>31.666666666666664</v>
      </c>
      <c r="K311" s="36" t="s">
        <v>54</v>
      </c>
      <c r="L311" s="18" t="s">
        <v>55</v>
      </c>
      <c r="M311" s="18" t="s">
        <v>37</v>
      </c>
      <c r="N311" s="1"/>
      <c r="O311" s="1"/>
      <c r="P311" s="1"/>
      <c r="Q311" s="1"/>
      <c r="R311" s="1"/>
      <c r="S311" s="1"/>
      <c r="T311" s="1"/>
      <c r="U311" s="1"/>
    </row>
    <row r="312" spans="1:21" ht="16.5" thickBot="1">
      <c r="A312" s="19">
        <v>59</v>
      </c>
      <c r="B312" s="20">
        <v>1209076</v>
      </c>
      <c r="C312" s="21" t="s">
        <v>31</v>
      </c>
      <c r="D312" s="38">
        <v>38839</v>
      </c>
      <c r="E312" s="21" t="s">
        <v>24</v>
      </c>
      <c r="F312" s="15" t="s">
        <v>25</v>
      </c>
      <c r="G312" s="21">
        <v>9</v>
      </c>
      <c r="H312" s="67" t="s">
        <v>117</v>
      </c>
      <c r="I312" s="21">
        <v>19</v>
      </c>
      <c r="J312" s="23">
        <f t="shared" si="11"/>
        <v>31.666666666666664</v>
      </c>
      <c r="K312" s="25" t="s">
        <v>54</v>
      </c>
      <c r="L312" s="18" t="s">
        <v>55</v>
      </c>
      <c r="M312" s="18" t="s">
        <v>37</v>
      </c>
      <c r="N312" s="1"/>
      <c r="O312" s="1"/>
      <c r="P312" s="1"/>
      <c r="Q312" s="1"/>
      <c r="R312" s="1"/>
      <c r="S312" s="1"/>
      <c r="T312" s="1"/>
      <c r="U312" s="1"/>
    </row>
    <row r="313" spans="1:21" ht="16.5" thickBot="1">
      <c r="A313" s="19">
        <v>60</v>
      </c>
      <c r="B313" s="12">
        <v>1209081</v>
      </c>
      <c r="C313" s="67" t="s">
        <v>29</v>
      </c>
      <c r="D313" s="56">
        <v>38919</v>
      </c>
      <c r="E313" s="21" t="s">
        <v>24</v>
      </c>
      <c r="F313" s="15" t="s">
        <v>25</v>
      </c>
      <c r="G313" s="21">
        <v>9</v>
      </c>
      <c r="H313" s="67" t="s">
        <v>117</v>
      </c>
      <c r="I313" s="21">
        <v>19</v>
      </c>
      <c r="J313" s="23">
        <f t="shared" si="11"/>
        <v>31.666666666666664</v>
      </c>
      <c r="K313" s="36" t="s">
        <v>62</v>
      </c>
      <c r="L313" s="18" t="s">
        <v>52</v>
      </c>
      <c r="M313" s="18" t="s">
        <v>30</v>
      </c>
      <c r="N313" s="1"/>
      <c r="O313" s="1"/>
      <c r="P313" s="1"/>
      <c r="Q313" s="1"/>
      <c r="R313" s="1"/>
      <c r="S313" s="1"/>
      <c r="T313" s="1"/>
      <c r="U313" s="1"/>
    </row>
    <row r="314" spans="1:21" ht="16.5" thickBot="1">
      <c r="A314" s="11">
        <v>61</v>
      </c>
      <c r="B314" s="20">
        <v>1209038</v>
      </c>
      <c r="C314" s="21" t="s">
        <v>29</v>
      </c>
      <c r="D314" s="38">
        <v>38799</v>
      </c>
      <c r="E314" s="21" t="s">
        <v>24</v>
      </c>
      <c r="F314" s="15" t="s">
        <v>25</v>
      </c>
      <c r="G314" s="21">
        <v>9</v>
      </c>
      <c r="H314" s="67" t="s">
        <v>117</v>
      </c>
      <c r="I314" s="21">
        <v>18</v>
      </c>
      <c r="J314" s="23">
        <f t="shared" si="11"/>
        <v>30</v>
      </c>
      <c r="K314" s="17" t="s">
        <v>93</v>
      </c>
      <c r="L314" s="73" t="s">
        <v>34</v>
      </c>
      <c r="M314" s="18" t="s">
        <v>46</v>
      </c>
      <c r="N314" s="1"/>
      <c r="O314" s="1"/>
      <c r="P314" s="1"/>
      <c r="Q314" s="1"/>
      <c r="R314" s="1"/>
      <c r="S314" s="1"/>
      <c r="T314" s="1"/>
      <c r="U314" s="1"/>
    </row>
    <row r="315" spans="1:21" ht="16.5" thickBot="1">
      <c r="A315" s="19">
        <v>62</v>
      </c>
      <c r="B315" s="35">
        <v>1209048</v>
      </c>
      <c r="C315" s="21" t="s">
        <v>31</v>
      </c>
      <c r="D315" s="38">
        <v>39113</v>
      </c>
      <c r="E315" s="21" t="s">
        <v>24</v>
      </c>
      <c r="F315" s="15" t="s">
        <v>25</v>
      </c>
      <c r="G315" s="21">
        <v>9</v>
      </c>
      <c r="H315" s="67" t="s">
        <v>117</v>
      </c>
      <c r="I315" s="21">
        <v>18</v>
      </c>
      <c r="J315" s="23">
        <f t="shared" si="11"/>
        <v>30</v>
      </c>
      <c r="K315" s="25" t="s">
        <v>45</v>
      </c>
      <c r="L315" s="73" t="s">
        <v>34</v>
      </c>
      <c r="M315" s="18" t="s">
        <v>46</v>
      </c>
      <c r="N315" s="1"/>
      <c r="O315" s="1"/>
      <c r="P315" s="1"/>
      <c r="Q315" s="1"/>
      <c r="R315" s="1"/>
      <c r="S315" s="1"/>
      <c r="T315" s="1"/>
      <c r="U315" s="1"/>
    </row>
    <row r="316" spans="1:21" ht="16.5" thickBot="1">
      <c r="A316" s="19">
        <v>63</v>
      </c>
      <c r="B316" s="12">
        <v>1209059</v>
      </c>
      <c r="C316" s="21" t="s">
        <v>31</v>
      </c>
      <c r="D316" s="38">
        <v>38901</v>
      </c>
      <c r="E316" s="21" t="s">
        <v>24</v>
      </c>
      <c r="F316" s="15" t="s">
        <v>25</v>
      </c>
      <c r="G316" s="21">
        <v>9</v>
      </c>
      <c r="H316" s="67" t="s">
        <v>117</v>
      </c>
      <c r="I316" s="21">
        <v>17</v>
      </c>
      <c r="J316" s="23">
        <f t="shared" si="11"/>
        <v>28.333333333333332</v>
      </c>
      <c r="K316" s="25" t="s">
        <v>93</v>
      </c>
      <c r="L316" s="73" t="s">
        <v>34</v>
      </c>
      <c r="M316" s="18" t="s">
        <v>46</v>
      </c>
      <c r="N316" s="1"/>
      <c r="O316" s="1"/>
      <c r="P316" s="1"/>
      <c r="Q316" s="1"/>
      <c r="R316" s="1"/>
      <c r="S316" s="1"/>
      <c r="T316" s="1"/>
      <c r="U316" s="1"/>
    </row>
    <row r="317" spans="1:21" ht="16.5" thickBot="1">
      <c r="A317" s="11">
        <v>64</v>
      </c>
      <c r="B317" s="35">
        <v>1209064</v>
      </c>
      <c r="C317" s="21" t="s">
        <v>31</v>
      </c>
      <c r="D317" s="38">
        <v>38915</v>
      </c>
      <c r="E317" s="21" t="s">
        <v>24</v>
      </c>
      <c r="F317" s="15" t="s">
        <v>25</v>
      </c>
      <c r="G317" s="21">
        <v>9</v>
      </c>
      <c r="H317" s="67" t="s">
        <v>117</v>
      </c>
      <c r="I317" s="21">
        <v>17</v>
      </c>
      <c r="J317" s="23">
        <f t="shared" si="11"/>
        <v>28.333333333333332</v>
      </c>
      <c r="K317" s="25" t="s">
        <v>93</v>
      </c>
      <c r="L317" s="26" t="s">
        <v>34</v>
      </c>
      <c r="M317" s="18" t="s">
        <v>46</v>
      </c>
      <c r="N317" s="1"/>
      <c r="O317" s="1"/>
      <c r="P317" s="1"/>
      <c r="Q317" s="1"/>
      <c r="R317" s="1"/>
      <c r="S317" s="1"/>
      <c r="T317" s="1"/>
      <c r="U317" s="1"/>
    </row>
    <row r="318" spans="1:21" ht="16.5" thickBot="1">
      <c r="A318" s="19">
        <v>65</v>
      </c>
      <c r="B318" s="24">
        <v>1209057</v>
      </c>
      <c r="C318" s="21" t="s">
        <v>29</v>
      </c>
      <c r="D318" s="38" t="s">
        <v>97</v>
      </c>
      <c r="E318" s="21" t="s">
        <v>24</v>
      </c>
      <c r="F318" s="15" t="s">
        <v>25</v>
      </c>
      <c r="G318" s="21">
        <v>9</v>
      </c>
      <c r="H318" s="67" t="s">
        <v>117</v>
      </c>
      <c r="I318" s="21">
        <v>16</v>
      </c>
      <c r="J318" s="23">
        <f t="shared" ref="J318:J323" si="12">I318/60*100</f>
        <v>26.666666666666668</v>
      </c>
      <c r="K318" s="25" t="s">
        <v>54</v>
      </c>
      <c r="L318" s="73" t="s">
        <v>55</v>
      </c>
      <c r="M318" s="18" t="s">
        <v>37</v>
      </c>
      <c r="N318" s="1"/>
      <c r="O318" s="1"/>
      <c r="P318" s="1"/>
      <c r="Q318" s="1"/>
      <c r="R318" s="1"/>
      <c r="S318" s="1"/>
      <c r="T318" s="1"/>
      <c r="U318" s="1"/>
    </row>
    <row r="319" spans="1:21" ht="16.5" thickBot="1">
      <c r="A319" s="19">
        <v>66</v>
      </c>
      <c r="B319" s="35">
        <v>1209086</v>
      </c>
      <c r="C319" s="67" t="s">
        <v>31</v>
      </c>
      <c r="D319" s="56">
        <v>38755</v>
      </c>
      <c r="E319" s="21" t="s">
        <v>24</v>
      </c>
      <c r="F319" s="15" t="s">
        <v>25</v>
      </c>
      <c r="G319" s="21">
        <v>9</v>
      </c>
      <c r="H319" s="67" t="s">
        <v>117</v>
      </c>
      <c r="I319" s="21">
        <v>16</v>
      </c>
      <c r="J319" s="23">
        <f t="shared" si="12"/>
        <v>26.666666666666668</v>
      </c>
      <c r="K319" s="25" t="s">
        <v>62</v>
      </c>
      <c r="L319" s="73" t="s">
        <v>52</v>
      </c>
      <c r="M319" s="18" t="s">
        <v>30</v>
      </c>
      <c r="N319" s="1"/>
      <c r="O319" s="1"/>
      <c r="P319" s="1"/>
      <c r="Q319" s="1"/>
      <c r="R319" s="1"/>
      <c r="S319" s="1"/>
      <c r="T319" s="1"/>
      <c r="U319" s="1"/>
    </row>
    <row r="320" spans="1:21" ht="16.5" thickBot="1">
      <c r="A320" s="11">
        <v>67</v>
      </c>
      <c r="B320" s="20">
        <v>1209006</v>
      </c>
      <c r="C320" s="67" t="s">
        <v>29</v>
      </c>
      <c r="D320" s="49">
        <v>39162</v>
      </c>
      <c r="E320" s="22" t="s">
        <v>24</v>
      </c>
      <c r="F320" s="15" t="s">
        <v>25</v>
      </c>
      <c r="G320" s="22">
        <v>9</v>
      </c>
      <c r="H320" s="67" t="s">
        <v>117</v>
      </c>
      <c r="I320" s="21">
        <v>13</v>
      </c>
      <c r="J320" s="23">
        <f t="shared" si="12"/>
        <v>21.666666666666668</v>
      </c>
      <c r="K320" s="36" t="s">
        <v>56</v>
      </c>
      <c r="L320" s="18" t="s">
        <v>57</v>
      </c>
      <c r="M320" s="18" t="s">
        <v>44</v>
      </c>
      <c r="N320" s="1"/>
      <c r="O320" s="1"/>
      <c r="P320" s="1"/>
      <c r="Q320" s="1"/>
      <c r="R320" s="1"/>
      <c r="S320" s="1"/>
      <c r="T320" s="1"/>
      <c r="U320" s="1"/>
    </row>
    <row r="321" spans="1:21" ht="16.5" thickBot="1">
      <c r="A321" s="19">
        <v>68</v>
      </c>
      <c r="B321" s="35">
        <v>1209062</v>
      </c>
      <c r="C321" s="21" t="s">
        <v>29</v>
      </c>
      <c r="D321" s="38">
        <v>39067</v>
      </c>
      <c r="E321" s="21" t="s">
        <v>24</v>
      </c>
      <c r="F321" s="22" t="s">
        <v>25</v>
      </c>
      <c r="G321" s="21">
        <v>9</v>
      </c>
      <c r="H321" s="67" t="s">
        <v>117</v>
      </c>
      <c r="I321" s="21">
        <v>12</v>
      </c>
      <c r="J321" s="23">
        <f t="shared" si="12"/>
        <v>20</v>
      </c>
      <c r="K321" s="25" t="s">
        <v>93</v>
      </c>
      <c r="L321" s="18" t="s">
        <v>34</v>
      </c>
      <c r="M321" s="18" t="s">
        <v>46</v>
      </c>
      <c r="N321" s="1"/>
      <c r="O321" s="1"/>
      <c r="P321" s="1"/>
      <c r="Q321" s="1"/>
      <c r="R321" s="1"/>
      <c r="S321" s="1"/>
      <c r="T321" s="1"/>
      <c r="U321" s="1"/>
    </row>
    <row r="322" spans="1:21" ht="16.5" thickBot="1">
      <c r="A322" s="19">
        <v>69</v>
      </c>
      <c r="B322" s="20">
        <v>1209044</v>
      </c>
      <c r="C322" s="21" t="s">
        <v>31</v>
      </c>
      <c r="D322" s="38">
        <v>39027</v>
      </c>
      <c r="E322" s="21" t="s">
        <v>24</v>
      </c>
      <c r="F322" s="22" t="s">
        <v>25</v>
      </c>
      <c r="G322" s="21">
        <v>9</v>
      </c>
      <c r="H322" s="67" t="s">
        <v>117</v>
      </c>
      <c r="I322" s="21">
        <v>11</v>
      </c>
      <c r="J322" s="23">
        <f t="shared" si="12"/>
        <v>18.333333333333332</v>
      </c>
      <c r="K322" s="36" t="s">
        <v>45</v>
      </c>
      <c r="L322" s="18" t="s">
        <v>34</v>
      </c>
      <c r="M322" s="18" t="s">
        <v>46</v>
      </c>
      <c r="N322" s="1"/>
      <c r="O322" s="1"/>
      <c r="P322" s="1"/>
      <c r="Q322" s="1"/>
      <c r="R322" s="1"/>
      <c r="S322" s="1"/>
      <c r="T322" s="1"/>
      <c r="U322" s="1"/>
    </row>
    <row r="323" spans="1:21" ht="16.5" thickBot="1">
      <c r="A323" s="11">
        <v>70</v>
      </c>
      <c r="B323" s="12">
        <v>1209063</v>
      </c>
      <c r="C323" s="21" t="s">
        <v>29</v>
      </c>
      <c r="D323" s="38" t="s">
        <v>99</v>
      </c>
      <c r="E323" s="21" t="s">
        <v>24</v>
      </c>
      <c r="F323" s="22" t="s">
        <v>25</v>
      </c>
      <c r="G323" s="21">
        <v>9</v>
      </c>
      <c r="H323" s="67" t="s">
        <v>117</v>
      </c>
      <c r="I323" s="21">
        <v>5</v>
      </c>
      <c r="J323" s="23">
        <f t="shared" si="12"/>
        <v>8.3333333333333321</v>
      </c>
      <c r="K323" s="36" t="s">
        <v>54</v>
      </c>
      <c r="L323" s="18" t="s">
        <v>55</v>
      </c>
      <c r="M323" s="18" t="s">
        <v>37</v>
      </c>
      <c r="N323" s="1"/>
      <c r="O323" s="1"/>
      <c r="P323" s="1"/>
      <c r="Q323" s="1"/>
      <c r="R323" s="1"/>
      <c r="S323" s="1"/>
      <c r="T323" s="1"/>
      <c r="U323" s="1"/>
    </row>
    <row r="324" spans="1:21" ht="16.5" thickBot="1">
      <c r="A324" s="19"/>
      <c r="B324" s="20"/>
      <c r="C324" s="22"/>
      <c r="D324" s="38"/>
      <c r="E324" s="22"/>
      <c r="F324" s="22"/>
      <c r="G324" s="22"/>
      <c r="H324" s="22"/>
      <c r="I324" s="22"/>
      <c r="J324" s="23"/>
      <c r="K324" s="13"/>
      <c r="L324" s="34"/>
      <c r="M324" s="34"/>
      <c r="N324" s="1"/>
      <c r="O324" s="1"/>
      <c r="P324" s="1"/>
      <c r="Q324" s="1"/>
      <c r="R324" s="1"/>
      <c r="S324" s="1"/>
      <c r="T324" s="1"/>
      <c r="U324" s="1"/>
    </row>
    <row r="325" spans="1:21" ht="16.5" thickBot="1">
      <c r="A325" s="11">
        <v>1</v>
      </c>
      <c r="B325" s="74">
        <v>1210003</v>
      </c>
      <c r="C325" s="92" t="s">
        <v>29</v>
      </c>
      <c r="D325" s="86">
        <v>38586</v>
      </c>
      <c r="E325" s="77" t="s">
        <v>24</v>
      </c>
      <c r="F325" s="77" t="s">
        <v>25</v>
      </c>
      <c r="G325" s="77">
        <v>10</v>
      </c>
      <c r="H325" s="92" t="s">
        <v>115</v>
      </c>
      <c r="I325" s="77">
        <v>60</v>
      </c>
      <c r="J325" s="80">
        <f t="shared" ref="J325:J356" si="13">I325/60*100</f>
        <v>100</v>
      </c>
      <c r="K325" s="84" t="s">
        <v>108</v>
      </c>
      <c r="L325" s="82" t="s">
        <v>53</v>
      </c>
      <c r="M325" s="82" t="s">
        <v>109</v>
      </c>
      <c r="N325" s="1"/>
      <c r="O325" s="1"/>
      <c r="P325" s="1"/>
      <c r="Q325" s="1"/>
      <c r="R325" s="1"/>
      <c r="S325" s="1"/>
      <c r="T325" s="1"/>
      <c r="U325" s="1"/>
    </row>
    <row r="326" spans="1:21" ht="16.5" thickBot="1">
      <c r="A326" s="19">
        <v>2</v>
      </c>
      <c r="B326" s="83">
        <v>1210004</v>
      </c>
      <c r="C326" s="89" t="s">
        <v>29</v>
      </c>
      <c r="D326" s="86">
        <v>38393</v>
      </c>
      <c r="E326" s="77" t="s">
        <v>24</v>
      </c>
      <c r="F326" s="77" t="s">
        <v>25</v>
      </c>
      <c r="G326" s="77">
        <v>10</v>
      </c>
      <c r="H326" s="92" t="s">
        <v>115</v>
      </c>
      <c r="I326" s="85">
        <v>60</v>
      </c>
      <c r="J326" s="80">
        <f t="shared" si="13"/>
        <v>100</v>
      </c>
      <c r="K326" s="84" t="s">
        <v>108</v>
      </c>
      <c r="L326" s="82" t="s">
        <v>53</v>
      </c>
      <c r="M326" s="82" t="s">
        <v>109</v>
      </c>
      <c r="N326" s="1"/>
      <c r="O326" s="1"/>
      <c r="P326" s="1"/>
      <c r="Q326" s="1"/>
      <c r="R326" s="1"/>
      <c r="S326" s="1"/>
      <c r="T326" s="1"/>
      <c r="U326" s="1"/>
    </row>
    <row r="327" spans="1:21" ht="16.5" thickBot="1">
      <c r="A327" s="19">
        <v>3</v>
      </c>
      <c r="B327" s="74">
        <v>1210007</v>
      </c>
      <c r="C327" s="89" t="s">
        <v>29</v>
      </c>
      <c r="D327" s="86">
        <v>38425</v>
      </c>
      <c r="E327" s="77" t="s">
        <v>24</v>
      </c>
      <c r="F327" s="77" t="s">
        <v>25</v>
      </c>
      <c r="G327" s="77">
        <v>10</v>
      </c>
      <c r="H327" s="92" t="s">
        <v>115</v>
      </c>
      <c r="I327" s="85">
        <v>60</v>
      </c>
      <c r="J327" s="80">
        <f t="shared" si="13"/>
        <v>100</v>
      </c>
      <c r="K327" s="84" t="s">
        <v>108</v>
      </c>
      <c r="L327" s="82" t="s">
        <v>53</v>
      </c>
      <c r="M327" s="82" t="s">
        <v>109</v>
      </c>
      <c r="N327" s="1"/>
      <c r="O327" s="1"/>
      <c r="P327" s="1"/>
      <c r="Q327" s="1"/>
      <c r="R327" s="1"/>
      <c r="S327" s="1"/>
      <c r="T327" s="1"/>
      <c r="U327" s="1"/>
    </row>
    <row r="328" spans="1:21" ht="16.5" thickBot="1">
      <c r="A328" s="11">
        <v>4</v>
      </c>
      <c r="B328" s="83">
        <v>1210014</v>
      </c>
      <c r="C328" s="89" t="s">
        <v>29</v>
      </c>
      <c r="D328" s="86">
        <v>38450</v>
      </c>
      <c r="E328" s="77" t="s">
        <v>24</v>
      </c>
      <c r="F328" s="77" t="s">
        <v>25</v>
      </c>
      <c r="G328" s="77">
        <v>10</v>
      </c>
      <c r="H328" s="92" t="s">
        <v>115</v>
      </c>
      <c r="I328" s="85">
        <v>60</v>
      </c>
      <c r="J328" s="80">
        <f t="shared" si="13"/>
        <v>100</v>
      </c>
      <c r="K328" s="84" t="s">
        <v>108</v>
      </c>
      <c r="L328" s="82" t="s">
        <v>53</v>
      </c>
      <c r="M328" s="82" t="s">
        <v>109</v>
      </c>
      <c r="N328" s="1"/>
      <c r="O328" s="1"/>
      <c r="P328" s="1"/>
      <c r="Q328" s="1"/>
      <c r="R328" s="1"/>
      <c r="S328" s="1"/>
      <c r="T328" s="1"/>
      <c r="U328" s="1"/>
    </row>
    <row r="329" spans="1:21" ht="16.5" thickBot="1">
      <c r="A329" s="19">
        <v>5</v>
      </c>
      <c r="B329" s="74">
        <v>1210016</v>
      </c>
      <c r="C329" s="89" t="s">
        <v>29</v>
      </c>
      <c r="D329" s="86">
        <v>38591</v>
      </c>
      <c r="E329" s="77" t="s">
        <v>24</v>
      </c>
      <c r="F329" s="77" t="s">
        <v>25</v>
      </c>
      <c r="G329" s="77">
        <v>10</v>
      </c>
      <c r="H329" s="89" t="s">
        <v>116</v>
      </c>
      <c r="I329" s="85">
        <v>59</v>
      </c>
      <c r="J329" s="80">
        <f t="shared" si="13"/>
        <v>98.333333333333329</v>
      </c>
      <c r="K329" s="114" t="s">
        <v>108</v>
      </c>
      <c r="L329" s="82" t="s">
        <v>53</v>
      </c>
      <c r="M329" s="82" t="s">
        <v>109</v>
      </c>
      <c r="N329" s="1"/>
      <c r="O329" s="1"/>
      <c r="P329" s="1"/>
      <c r="Q329" s="1"/>
      <c r="R329" s="1"/>
      <c r="S329" s="1"/>
      <c r="T329" s="1"/>
      <c r="U329" s="1"/>
    </row>
    <row r="330" spans="1:21" ht="16.5" thickBot="1">
      <c r="A330" s="19">
        <v>6</v>
      </c>
      <c r="B330" s="83">
        <v>1210019</v>
      </c>
      <c r="C330" s="89" t="s">
        <v>29</v>
      </c>
      <c r="D330" s="86">
        <v>38414</v>
      </c>
      <c r="E330" s="77" t="s">
        <v>24</v>
      </c>
      <c r="F330" s="77" t="s">
        <v>25</v>
      </c>
      <c r="G330" s="77">
        <v>10</v>
      </c>
      <c r="H330" s="89" t="s">
        <v>116</v>
      </c>
      <c r="I330" s="85">
        <v>58</v>
      </c>
      <c r="J330" s="80">
        <f t="shared" si="13"/>
        <v>96.666666666666671</v>
      </c>
      <c r="K330" s="114" t="s">
        <v>108</v>
      </c>
      <c r="L330" s="82" t="s">
        <v>53</v>
      </c>
      <c r="M330" s="82" t="s">
        <v>109</v>
      </c>
      <c r="N330" s="1"/>
      <c r="O330" s="1"/>
      <c r="P330" s="1"/>
      <c r="Q330" s="1"/>
      <c r="R330" s="1"/>
      <c r="S330" s="1"/>
      <c r="T330" s="1"/>
      <c r="U330" s="1"/>
    </row>
    <row r="331" spans="1:21" ht="16.5" thickBot="1">
      <c r="A331" s="11">
        <v>7</v>
      </c>
      <c r="B331" s="74">
        <v>1210020</v>
      </c>
      <c r="C331" s="89" t="s">
        <v>31</v>
      </c>
      <c r="D331" s="86">
        <v>38556</v>
      </c>
      <c r="E331" s="77" t="s">
        <v>24</v>
      </c>
      <c r="F331" s="77" t="s">
        <v>25</v>
      </c>
      <c r="G331" s="77">
        <v>10</v>
      </c>
      <c r="H331" s="89" t="s">
        <v>116</v>
      </c>
      <c r="I331" s="85">
        <v>57</v>
      </c>
      <c r="J331" s="80">
        <f t="shared" si="13"/>
        <v>95</v>
      </c>
      <c r="K331" s="114" t="s">
        <v>108</v>
      </c>
      <c r="L331" s="82" t="s">
        <v>53</v>
      </c>
      <c r="M331" s="82" t="s">
        <v>109</v>
      </c>
      <c r="N331" s="1"/>
      <c r="O331" s="1"/>
      <c r="P331" s="1"/>
      <c r="Q331" s="1"/>
      <c r="R331" s="1"/>
      <c r="S331" s="1"/>
      <c r="T331" s="1"/>
      <c r="U331" s="1"/>
    </row>
    <row r="332" spans="1:21" ht="16.5" thickBot="1">
      <c r="A332" s="19">
        <v>8</v>
      </c>
      <c r="B332" s="83">
        <v>1210021</v>
      </c>
      <c r="C332" s="89" t="s">
        <v>29</v>
      </c>
      <c r="D332" s="86">
        <v>38468</v>
      </c>
      <c r="E332" s="77" t="s">
        <v>24</v>
      </c>
      <c r="F332" s="77" t="s">
        <v>25</v>
      </c>
      <c r="G332" s="77">
        <v>10</v>
      </c>
      <c r="H332" s="89" t="s">
        <v>116</v>
      </c>
      <c r="I332" s="85">
        <v>57</v>
      </c>
      <c r="J332" s="80">
        <f t="shared" si="13"/>
        <v>95</v>
      </c>
      <c r="K332" s="114" t="s">
        <v>108</v>
      </c>
      <c r="L332" s="82" t="s">
        <v>53</v>
      </c>
      <c r="M332" s="82" t="s">
        <v>109</v>
      </c>
      <c r="N332" s="1"/>
      <c r="O332" s="1"/>
      <c r="P332" s="1"/>
      <c r="Q332" s="1"/>
      <c r="R332" s="1"/>
      <c r="S332" s="1"/>
      <c r="T332" s="1"/>
      <c r="U332" s="1"/>
    </row>
    <row r="333" spans="1:21" ht="16.5" thickBot="1">
      <c r="A333" s="19">
        <v>9</v>
      </c>
      <c r="B333" s="74">
        <v>1210002</v>
      </c>
      <c r="C333" s="89" t="s">
        <v>29</v>
      </c>
      <c r="D333" s="86">
        <v>38513</v>
      </c>
      <c r="E333" s="77" t="s">
        <v>24</v>
      </c>
      <c r="F333" s="77" t="s">
        <v>25</v>
      </c>
      <c r="G333" s="77">
        <v>10</v>
      </c>
      <c r="H333" s="89" t="s">
        <v>116</v>
      </c>
      <c r="I333" s="85">
        <v>55</v>
      </c>
      <c r="J333" s="80">
        <f t="shared" si="13"/>
        <v>91.666666666666657</v>
      </c>
      <c r="K333" s="114" t="s">
        <v>103</v>
      </c>
      <c r="L333" s="82" t="s">
        <v>57</v>
      </c>
      <c r="M333" s="82" t="s">
        <v>44</v>
      </c>
      <c r="N333" s="1"/>
      <c r="O333" s="1"/>
      <c r="P333" s="1"/>
      <c r="Q333" s="1"/>
      <c r="R333" s="1"/>
      <c r="S333" s="1"/>
      <c r="T333" s="1"/>
      <c r="U333" s="1"/>
    </row>
    <row r="334" spans="1:21" ht="16.5" thickBot="1">
      <c r="A334" s="11">
        <v>10</v>
      </c>
      <c r="B334" s="83">
        <v>1210015</v>
      </c>
      <c r="C334" s="89" t="s">
        <v>29</v>
      </c>
      <c r="D334" s="86">
        <v>38478</v>
      </c>
      <c r="E334" s="77" t="s">
        <v>24</v>
      </c>
      <c r="F334" s="77" t="s">
        <v>25</v>
      </c>
      <c r="G334" s="77">
        <v>10</v>
      </c>
      <c r="H334" s="89" t="s">
        <v>116</v>
      </c>
      <c r="I334" s="85">
        <v>55</v>
      </c>
      <c r="J334" s="80">
        <f t="shared" si="13"/>
        <v>91.666666666666657</v>
      </c>
      <c r="K334" s="114" t="s">
        <v>103</v>
      </c>
      <c r="L334" s="82" t="s">
        <v>57</v>
      </c>
      <c r="M334" s="82" t="s">
        <v>44</v>
      </c>
      <c r="N334" s="1"/>
      <c r="O334" s="1"/>
      <c r="P334" s="1"/>
      <c r="Q334" s="1"/>
      <c r="R334" s="1"/>
      <c r="S334" s="1"/>
      <c r="T334" s="1"/>
      <c r="U334" s="1"/>
    </row>
    <row r="335" spans="1:21" ht="16.5" thickBot="1">
      <c r="A335" s="19">
        <v>11</v>
      </c>
      <c r="B335" s="74">
        <v>1210023</v>
      </c>
      <c r="C335" s="89" t="s">
        <v>29</v>
      </c>
      <c r="D335" s="86">
        <v>38340</v>
      </c>
      <c r="E335" s="77" t="s">
        <v>24</v>
      </c>
      <c r="F335" s="77" t="s">
        <v>25</v>
      </c>
      <c r="G335" s="77">
        <v>10</v>
      </c>
      <c r="H335" s="89" t="s">
        <v>116</v>
      </c>
      <c r="I335" s="85">
        <v>55</v>
      </c>
      <c r="J335" s="80">
        <f t="shared" si="13"/>
        <v>91.666666666666657</v>
      </c>
      <c r="K335" s="114" t="s">
        <v>103</v>
      </c>
      <c r="L335" s="82" t="s">
        <v>57</v>
      </c>
      <c r="M335" s="82" t="s">
        <v>44</v>
      </c>
      <c r="N335" s="1"/>
      <c r="O335" s="1"/>
      <c r="P335" s="1"/>
      <c r="Q335" s="1"/>
      <c r="R335" s="1"/>
      <c r="S335" s="1"/>
      <c r="T335" s="1"/>
      <c r="U335" s="1"/>
    </row>
    <row r="336" spans="1:21" ht="16.5" thickBot="1">
      <c r="A336" s="19">
        <v>12</v>
      </c>
      <c r="B336" s="83">
        <v>1210008</v>
      </c>
      <c r="C336" s="89" t="s">
        <v>29</v>
      </c>
      <c r="D336" s="86">
        <v>38579</v>
      </c>
      <c r="E336" s="77" t="s">
        <v>24</v>
      </c>
      <c r="F336" s="77" t="s">
        <v>25</v>
      </c>
      <c r="G336" s="77">
        <v>10</v>
      </c>
      <c r="H336" s="89" t="s">
        <v>116</v>
      </c>
      <c r="I336" s="85">
        <v>53</v>
      </c>
      <c r="J336" s="80">
        <f t="shared" si="13"/>
        <v>88.333333333333329</v>
      </c>
      <c r="K336" s="84" t="s">
        <v>103</v>
      </c>
      <c r="L336" s="82" t="s">
        <v>57</v>
      </c>
      <c r="M336" s="82" t="s">
        <v>44</v>
      </c>
      <c r="N336" s="1"/>
      <c r="O336" s="1"/>
      <c r="P336" s="1"/>
      <c r="Q336" s="1"/>
      <c r="R336" s="1"/>
      <c r="S336" s="1"/>
      <c r="T336" s="1"/>
      <c r="U336" s="1"/>
    </row>
    <row r="337" spans="1:21" ht="16.5" thickBot="1">
      <c r="A337" s="11">
        <v>13</v>
      </c>
      <c r="B337" s="74">
        <v>1210022</v>
      </c>
      <c r="C337" s="89" t="s">
        <v>29</v>
      </c>
      <c r="D337" s="86">
        <v>38443</v>
      </c>
      <c r="E337" s="77" t="s">
        <v>24</v>
      </c>
      <c r="F337" s="77" t="s">
        <v>25</v>
      </c>
      <c r="G337" s="77">
        <v>10</v>
      </c>
      <c r="H337" s="89" t="s">
        <v>116</v>
      </c>
      <c r="I337" s="85">
        <v>53</v>
      </c>
      <c r="J337" s="80">
        <f t="shared" si="13"/>
        <v>88.333333333333329</v>
      </c>
      <c r="K337" s="84" t="s">
        <v>103</v>
      </c>
      <c r="L337" s="82" t="s">
        <v>57</v>
      </c>
      <c r="M337" s="82" t="s">
        <v>44</v>
      </c>
      <c r="N337" s="1"/>
      <c r="O337" s="1"/>
      <c r="P337" s="1"/>
      <c r="Q337" s="1"/>
      <c r="R337" s="1"/>
      <c r="S337" s="1"/>
      <c r="T337" s="1"/>
      <c r="U337" s="1"/>
    </row>
    <row r="338" spans="1:21" ht="16.5" thickBot="1">
      <c r="A338" s="19">
        <v>14</v>
      </c>
      <c r="B338" s="83">
        <v>1210047</v>
      </c>
      <c r="C338" s="85" t="s">
        <v>29</v>
      </c>
      <c r="D338" s="78">
        <v>38740</v>
      </c>
      <c r="E338" s="77" t="s">
        <v>24</v>
      </c>
      <c r="F338" s="77" t="s">
        <v>25</v>
      </c>
      <c r="G338" s="77">
        <v>10</v>
      </c>
      <c r="H338" s="89" t="s">
        <v>116</v>
      </c>
      <c r="I338" s="85">
        <v>52</v>
      </c>
      <c r="J338" s="80">
        <f t="shared" si="13"/>
        <v>86.666666666666671</v>
      </c>
      <c r="K338" s="115" t="s">
        <v>110</v>
      </c>
      <c r="L338" s="116" t="s">
        <v>27</v>
      </c>
      <c r="M338" s="117" t="s">
        <v>28</v>
      </c>
      <c r="N338" s="1"/>
      <c r="O338" s="1"/>
      <c r="P338" s="1"/>
      <c r="Q338" s="1"/>
      <c r="R338" s="1"/>
      <c r="S338" s="1"/>
      <c r="T338" s="1"/>
      <c r="U338" s="1"/>
    </row>
    <row r="339" spans="1:21" ht="16.5" thickBot="1">
      <c r="A339" s="19">
        <v>15</v>
      </c>
      <c r="B339" s="74">
        <v>1210052</v>
      </c>
      <c r="C339" s="85" t="s">
        <v>29</v>
      </c>
      <c r="D339" s="78">
        <v>38368</v>
      </c>
      <c r="E339" s="77" t="s">
        <v>24</v>
      </c>
      <c r="F339" s="77" t="s">
        <v>25</v>
      </c>
      <c r="G339" s="77">
        <v>10</v>
      </c>
      <c r="H339" s="89" t="s">
        <v>116</v>
      </c>
      <c r="I339" s="85">
        <v>52</v>
      </c>
      <c r="J339" s="80">
        <f t="shared" si="13"/>
        <v>86.666666666666671</v>
      </c>
      <c r="K339" s="115" t="s">
        <v>110</v>
      </c>
      <c r="L339" s="116" t="s">
        <v>27</v>
      </c>
      <c r="M339" s="117" t="s">
        <v>28</v>
      </c>
      <c r="N339" s="1"/>
      <c r="O339" s="1"/>
      <c r="P339" s="1"/>
      <c r="Q339" s="1"/>
      <c r="R339" s="1"/>
      <c r="S339" s="1"/>
      <c r="T339" s="1"/>
      <c r="U339" s="1"/>
    </row>
    <row r="340" spans="1:21" ht="16.5" thickBot="1">
      <c r="A340" s="11">
        <v>16</v>
      </c>
      <c r="B340" s="74">
        <v>1210053</v>
      </c>
      <c r="C340" s="85" t="s">
        <v>29</v>
      </c>
      <c r="D340" s="78">
        <v>38770</v>
      </c>
      <c r="E340" s="77" t="s">
        <v>24</v>
      </c>
      <c r="F340" s="77" t="s">
        <v>25</v>
      </c>
      <c r="G340" s="77">
        <v>10</v>
      </c>
      <c r="H340" s="89" t="s">
        <v>116</v>
      </c>
      <c r="I340" s="85">
        <v>52</v>
      </c>
      <c r="J340" s="80">
        <f t="shared" si="13"/>
        <v>86.666666666666671</v>
      </c>
      <c r="K340" s="115" t="s">
        <v>110</v>
      </c>
      <c r="L340" s="116" t="s">
        <v>27</v>
      </c>
      <c r="M340" s="117" t="s">
        <v>28</v>
      </c>
      <c r="N340" s="1"/>
      <c r="O340" s="1"/>
      <c r="P340" s="1"/>
      <c r="Q340" s="1"/>
      <c r="R340" s="1"/>
      <c r="S340" s="1"/>
      <c r="T340" s="1"/>
      <c r="U340" s="1"/>
    </row>
    <row r="341" spans="1:21" ht="16.5" thickBot="1">
      <c r="A341" s="19">
        <v>17</v>
      </c>
      <c r="B341" s="83">
        <v>1210012</v>
      </c>
      <c r="C341" s="89" t="s">
        <v>29</v>
      </c>
      <c r="D341" s="86">
        <v>38646</v>
      </c>
      <c r="E341" s="77" t="s">
        <v>24</v>
      </c>
      <c r="F341" s="77" t="s">
        <v>25</v>
      </c>
      <c r="G341" s="77">
        <v>10</v>
      </c>
      <c r="H341" s="89" t="s">
        <v>116</v>
      </c>
      <c r="I341" s="85">
        <v>50</v>
      </c>
      <c r="J341" s="80">
        <f t="shared" si="13"/>
        <v>83.333333333333343</v>
      </c>
      <c r="K341" s="84" t="s">
        <v>108</v>
      </c>
      <c r="L341" s="82" t="s">
        <v>53</v>
      </c>
      <c r="M341" s="82" t="s">
        <v>109</v>
      </c>
      <c r="N341" s="1"/>
      <c r="O341" s="1"/>
      <c r="P341" s="1"/>
      <c r="Q341" s="1"/>
      <c r="R341" s="1"/>
      <c r="S341" s="1"/>
      <c r="T341" s="1"/>
      <c r="U341" s="1"/>
    </row>
    <row r="342" spans="1:21" ht="16.5" thickBot="1">
      <c r="A342" s="19">
        <v>18</v>
      </c>
      <c r="B342" s="74">
        <v>1210009</v>
      </c>
      <c r="C342" s="89" t="s">
        <v>29</v>
      </c>
      <c r="D342" s="86">
        <v>38447</v>
      </c>
      <c r="E342" s="77" t="s">
        <v>24</v>
      </c>
      <c r="F342" s="77" t="s">
        <v>25</v>
      </c>
      <c r="G342" s="77">
        <v>10</v>
      </c>
      <c r="H342" s="89" t="s">
        <v>116</v>
      </c>
      <c r="I342" s="85">
        <v>48</v>
      </c>
      <c r="J342" s="80">
        <f t="shared" si="13"/>
        <v>80</v>
      </c>
      <c r="K342" s="84" t="s">
        <v>108</v>
      </c>
      <c r="L342" s="82" t="s">
        <v>53</v>
      </c>
      <c r="M342" s="82" t="s">
        <v>109</v>
      </c>
      <c r="N342" s="1"/>
      <c r="O342" s="1"/>
      <c r="P342" s="1"/>
      <c r="Q342" s="1"/>
      <c r="R342" s="1"/>
      <c r="S342" s="1"/>
      <c r="T342" s="1"/>
      <c r="U342" s="1"/>
    </row>
    <row r="343" spans="1:21" ht="16.5" thickBot="1">
      <c r="A343" s="11">
        <v>19</v>
      </c>
      <c r="B343" s="83">
        <v>1210039</v>
      </c>
      <c r="C343" s="85" t="s">
        <v>31</v>
      </c>
      <c r="D343" s="78">
        <v>38513</v>
      </c>
      <c r="E343" s="77" t="s">
        <v>24</v>
      </c>
      <c r="F343" s="77" t="s">
        <v>25</v>
      </c>
      <c r="G343" s="77">
        <v>10</v>
      </c>
      <c r="H343" s="89" t="s">
        <v>116</v>
      </c>
      <c r="I343" s="85">
        <v>48</v>
      </c>
      <c r="J343" s="80">
        <f t="shared" si="13"/>
        <v>80</v>
      </c>
      <c r="K343" s="75" t="s">
        <v>85</v>
      </c>
      <c r="L343" s="82" t="s">
        <v>86</v>
      </c>
      <c r="M343" s="118" t="s">
        <v>82</v>
      </c>
      <c r="N343" s="1"/>
      <c r="O343" s="1"/>
      <c r="P343" s="1"/>
      <c r="Q343" s="1"/>
      <c r="R343" s="1"/>
      <c r="S343" s="1"/>
      <c r="T343" s="1"/>
      <c r="U343" s="1"/>
    </row>
    <row r="344" spans="1:21" ht="16.5" thickBot="1">
      <c r="A344" s="19">
        <v>20</v>
      </c>
      <c r="B344" s="74">
        <v>1210050</v>
      </c>
      <c r="C344" s="119" t="s">
        <v>29</v>
      </c>
      <c r="D344" s="78">
        <v>38604</v>
      </c>
      <c r="E344" s="77" t="s">
        <v>24</v>
      </c>
      <c r="F344" s="77" t="s">
        <v>25</v>
      </c>
      <c r="G344" s="77">
        <v>10</v>
      </c>
      <c r="H344" s="89" t="s">
        <v>116</v>
      </c>
      <c r="I344" s="119">
        <v>47</v>
      </c>
      <c r="J344" s="80">
        <f t="shared" si="13"/>
        <v>78.333333333333329</v>
      </c>
      <c r="K344" s="115" t="s">
        <v>110</v>
      </c>
      <c r="L344" s="116" t="s">
        <v>27</v>
      </c>
      <c r="M344" s="117" t="s">
        <v>28</v>
      </c>
      <c r="N344" s="1"/>
      <c r="O344" s="1"/>
      <c r="P344" s="1"/>
      <c r="Q344" s="1"/>
      <c r="R344" s="1"/>
      <c r="S344" s="1"/>
      <c r="T344" s="1"/>
      <c r="U344" s="1"/>
    </row>
    <row r="345" spans="1:21" ht="16.5" thickBot="1">
      <c r="A345" s="19">
        <v>21</v>
      </c>
      <c r="B345" s="83">
        <v>1210013</v>
      </c>
      <c r="C345" s="89" t="s">
        <v>29</v>
      </c>
      <c r="D345" s="86">
        <v>38647</v>
      </c>
      <c r="E345" s="77" t="s">
        <v>24</v>
      </c>
      <c r="F345" s="77" t="s">
        <v>25</v>
      </c>
      <c r="G345" s="77">
        <v>10</v>
      </c>
      <c r="H345" s="89" t="s">
        <v>116</v>
      </c>
      <c r="I345" s="85">
        <v>45</v>
      </c>
      <c r="J345" s="80">
        <f t="shared" si="13"/>
        <v>75</v>
      </c>
      <c r="K345" s="120" t="s">
        <v>108</v>
      </c>
      <c r="L345" s="82" t="s">
        <v>53</v>
      </c>
      <c r="M345" s="82" t="s">
        <v>109</v>
      </c>
      <c r="N345" s="1"/>
      <c r="O345" s="1"/>
      <c r="P345" s="1"/>
      <c r="Q345" s="1"/>
      <c r="R345" s="1"/>
      <c r="S345" s="1"/>
      <c r="T345" s="1"/>
      <c r="U345" s="1"/>
    </row>
    <row r="346" spans="1:21" ht="16.5" thickBot="1">
      <c r="A346" s="11">
        <v>22</v>
      </c>
      <c r="B346" s="74">
        <v>1210017</v>
      </c>
      <c r="C346" s="89" t="s">
        <v>31</v>
      </c>
      <c r="D346" s="86">
        <v>38466</v>
      </c>
      <c r="E346" s="77" t="s">
        <v>24</v>
      </c>
      <c r="F346" s="77" t="s">
        <v>25</v>
      </c>
      <c r="G346" s="77">
        <v>10</v>
      </c>
      <c r="H346" s="89" t="s">
        <v>116</v>
      </c>
      <c r="I346" s="85">
        <v>45</v>
      </c>
      <c r="J346" s="80">
        <f t="shared" si="13"/>
        <v>75</v>
      </c>
      <c r="K346" s="84" t="s">
        <v>108</v>
      </c>
      <c r="L346" s="82" t="s">
        <v>53</v>
      </c>
      <c r="M346" s="82" t="s">
        <v>109</v>
      </c>
      <c r="N346" s="1"/>
      <c r="O346" s="1"/>
      <c r="P346" s="1"/>
      <c r="Q346" s="1"/>
      <c r="R346" s="1"/>
      <c r="S346" s="1"/>
      <c r="T346" s="1"/>
      <c r="U346" s="1"/>
    </row>
    <row r="347" spans="1:21" ht="16.5" thickBot="1">
      <c r="A347" s="19">
        <v>23</v>
      </c>
      <c r="B347" s="83">
        <v>1210025</v>
      </c>
      <c r="C347" s="89" t="s">
        <v>29</v>
      </c>
      <c r="D347" s="121">
        <v>38512</v>
      </c>
      <c r="E347" s="77" t="s">
        <v>24</v>
      </c>
      <c r="F347" s="77" t="s">
        <v>25</v>
      </c>
      <c r="G347" s="77">
        <v>10</v>
      </c>
      <c r="H347" s="89" t="s">
        <v>116</v>
      </c>
      <c r="I347" s="85">
        <v>45</v>
      </c>
      <c r="J347" s="80">
        <f t="shared" si="13"/>
        <v>75</v>
      </c>
      <c r="K347" s="84" t="s">
        <v>108</v>
      </c>
      <c r="L347" s="82" t="s">
        <v>53</v>
      </c>
      <c r="M347" s="82" t="s">
        <v>109</v>
      </c>
      <c r="N347" s="1"/>
      <c r="O347" s="1"/>
      <c r="P347" s="1"/>
      <c r="Q347" s="1"/>
      <c r="R347" s="1"/>
      <c r="S347" s="1"/>
      <c r="T347" s="1"/>
      <c r="U347" s="1"/>
    </row>
    <row r="348" spans="1:21" ht="16.5" thickBot="1">
      <c r="A348" s="19">
        <v>24</v>
      </c>
      <c r="B348" s="83">
        <v>1210024</v>
      </c>
      <c r="C348" s="89" t="s">
        <v>31</v>
      </c>
      <c r="D348" s="86">
        <v>38604</v>
      </c>
      <c r="E348" s="77" t="s">
        <v>24</v>
      </c>
      <c r="F348" s="77" t="s">
        <v>25</v>
      </c>
      <c r="G348" s="85">
        <v>10</v>
      </c>
      <c r="H348" s="89" t="s">
        <v>116</v>
      </c>
      <c r="I348" s="85">
        <v>44</v>
      </c>
      <c r="J348" s="80">
        <f t="shared" si="13"/>
        <v>73.333333333333329</v>
      </c>
      <c r="K348" s="84" t="s">
        <v>108</v>
      </c>
      <c r="L348" s="82" t="s">
        <v>53</v>
      </c>
      <c r="M348" s="82" t="s">
        <v>109</v>
      </c>
      <c r="N348" s="1"/>
      <c r="O348" s="1"/>
      <c r="P348" s="1"/>
      <c r="Q348" s="1"/>
      <c r="R348" s="1"/>
      <c r="S348" s="1"/>
      <c r="T348" s="1"/>
      <c r="U348" s="1"/>
    </row>
    <row r="349" spans="1:21" ht="16.5" thickBot="1">
      <c r="A349" s="11">
        <v>25</v>
      </c>
      <c r="B349" s="83">
        <v>1210011</v>
      </c>
      <c r="C349" s="89" t="s">
        <v>29</v>
      </c>
      <c r="D349" s="86">
        <v>38531</v>
      </c>
      <c r="E349" s="77" t="s">
        <v>24</v>
      </c>
      <c r="F349" s="77" t="s">
        <v>25</v>
      </c>
      <c r="G349" s="85">
        <v>10</v>
      </c>
      <c r="H349" s="89" t="s">
        <v>116</v>
      </c>
      <c r="I349" s="85">
        <v>42</v>
      </c>
      <c r="J349" s="80">
        <f t="shared" si="13"/>
        <v>70</v>
      </c>
      <c r="K349" s="84" t="s">
        <v>103</v>
      </c>
      <c r="L349" s="82" t="s">
        <v>57</v>
      </c>
      <c r="M349" s="82" t="s">
        <v>44</v>
      </c>
      <c r="N349" s="1"/>
      <c r="O349" s="1"/>
      <c r="P349" s="1"/>
      <c r="Q349" s="1"/>
      <c r="R349" s="1"/>
      <c r="S349" s="1"/>
      <c r="T349" s="1"/>
      <c r="U349" s="1"/>
    </row>
    <row r="350" spans="1:21" ht="16.5" thickBot="1">
      <c r="A350" s="19">
        <v>26</v>
      </c>
      <c r="B350" s="83">
        <v>1210032</v>
      </c>
      <c r="C350" s="85" t="s">
        <v>29</v>
      </c>
      <c r="D350" s="78">
        <v>38517</v>
      </c>
      <c r="E350" s="77" t="s">
        <v>24</v>
      </c>
      <c r="F350" s="77" t="s">
        <v>25</v>
      </c>
      <c r="G350" s="85">
        <v>10</v>
      </c>
      <c r="H350" s="89" t="s">
        <v>116</v>
      </c>
      <c r="I350" s="85">
        <v>42</v>
      </c>
      <c r="J350" s="80">
        <f t="shared" si="13"/>
        <v>70</v>
      </c>
      <c r="K350" s="75" t="s">
        <v>85</v>
      </c>
      <c r="L350" s="82" t="s">
        <v>86</v>
      </c>
      <c r="M350" s="82" t="s">
        <v>82</v>
      </c>
      <c r="N350" s="1"/>
      <c r="O350" s="1"/>
      <c r="P350" s="1"/>
      <c r="Q350" s="1"/>
      <c r="R350" s="1"/>
      <c r="S350" s="1"/>
      <c r="T350" s="1"/>
      <c r="U350" s="1"/>
    </row>
    <row r="351" spans="1:21" ht="16.5" thickBot="1">
      <c r="A351" s="19">
        <v>27</v>
      </c>
      <c r="B351" s="24">
        <v>1210010</v>
      </c>
      <c r="C351" s="67" t="s">
        <v>29</v>
      </c>
      <c r="D351" s="53">
        <v>38358</v>
      </c>
      <c r="E351" s="22" t="s">
        <v>24</v>
      </c>
      <c r="F351" s="22" t="s">
        <v>25</v>
      </c>
      <c r="G351" s="22">
        <v>10</v>
      </c>
      <c r="H351" s="122" t="s">
        <v>117</v>
      </c>
      <c r="I351" s="21">
        <v>40</v>
      </c>
      <c r="J351" s="23">
        <f t="shared" si="13"/>
        <v>66.666666666666657</v>
      </c>
      <c r="K351" s="29" t="s">
        <v>103</v>
      </c>
      <c r="L351" s="18" t="s">
        <v>57</v>
      </c>
      <c r="M351" s="18" t="s">
        <v>44</v>
      </c>
      <c r="N351" s="1"/>
      <c r="O351" s="1"/>
      <c r="P351" s="1"/>
      <c r="Q351" s="1"/>
      <c r="R351" s="1"/>
      <c r="S351" s="1"/>
      <c r="T351" s="1"/>
      <c r="U351" s="1"/>
    </row>
    <row r="352" spans="1:21" ht="16.5" thickBot="1">
      <c r="A352" s="11">
        <v>28</v>
      </c>
      <c r="B352" s="24">
        <v>1210001</v>
      </c>
      <c r="C352" s="67" t="s">
        <v>29</v>
      </c>
      <c r="D352" s="53">
        <v>38676</v>
      </c>
      <c r="E352" s="22" t="s">
        <v>24</v>
      </c>
      <c r="F352" s="22" t="s">
        <v>25</v>
      </c>
      <c r="G352" s="22">
        <v>10</v>
      </c>
      <c r="H352" s="122" t="s">
        <v>117</v>
      </c>
      <c r="I352" s="22">
        <v>38</v>
      </c>
      <c r="J352" s="23">
        <f t="shared" si="13"/>
        <v>63.333333333333329</v>
      </c>
      <c r="K352" s="29" t="s">
        <v>103</v>
      </c>
      <c r="L352" s="73" t="s">
        <v>57</v>
      </c>
      <c r="M352" s="18" t="s">
        <v>44</v>
      </c>
      <c r="N352" s="1"/>
      <c r="O352" s="1"/>
      <c r="P352" s="1"/>
      <c r="Q352" s="1"/>
      <c r="R352" s="1"/>
      <c r="S352" s="1"/>
      <c r="T352" s="1"/>
      <c r="U352" s="1"/>
    </row>
    <row r="353" spans="1:21" ht="16.5" thickBot="1">
      <c r="A353" s="19">
        <v>29</v>
      </c>
      <c r="B353" s="24">
        <v>1210026</v>
      </c>
      <c r="C353" s="67" t="s">
        <v>29</v>
      </c>
      <c r="D353" s="53">
        <v>38331</v>
      </c>
      <c r="E353" s="22" t="s">
        <v>24</v>
      </c>
      <c r="F353" s="22" t="s">
        <v>25</v>
      </c>
      <c r="G353" s="22">
        <v>10</v>
      </c>
      <c r="H353" s="122" t="s">
        <v>117</v>
      </c>
      <c r="I353" s="21">
        <v>37</v>
      </c>
      <c r="J353" s="23">
        <f t="shared" si="13"/>
        <v>61.666666666666671</v>
      </c>
      <c r="K353" s="29" t="s">
        <v>103</v>
      </c>
      <c r="L353" s="18" t="s">
        <v>57</v>
      </c>
      <c r="M353" s="18" t="s">
        <v>44</v>
      </c>
      <c r="N353" s="1"/>
      <c r="O353" s="1"/>
      <c r="P353" s="1"/>
      <c r="Q353" s="1"/>
      <c r="R353" s="1"/>
      <c r="S353" s="1"/>
      <c r="T353" s="1"/>
      <c r="U353" s="1"/>
    </row>
    <row r="354" spans="1:21" ht="16.5" thickBot="1">
      <c r="A354" s="19">
        <v>30</v>
      </c>
      <c r="B354" s="24">
        <v>1210049</v>
      </c>
      <c r="C354" s="21" t="s">
        <v>29</v>
      </c>
      <c r="D354" s="38">
        <v>38739</v>
      </c>
      <c r="E354" s="21" t="s">
        <v>24</v>
      </c>
      <c r="F354" s="21" t="s">
        <v>25</v>
      </c>
      <c r="G354" s="21">
        <v>10</v>
      </c>
      <c r="H354" s="122" t="s">
        <v>117</v>
      </c>
      <c r="I354" s="21">
        <v>37</v>
      </c>
      <c r="J354" s="23">
        <f t="shared" si="13"/>
        <v>61.666666666666671</v>
      </c>
      <c r="K354" s="65" t="s">
        <v>110</v>
      </c>
      <c r="L354" s="61" t="s">
        <v>27</v>
      </c>
      <c r="M354" s="101" t="s">
        <v>28</v>
      </c>
      <c r="N354" s="1"/>
      <c r="O354" s="1"/>
      <c r="P354" s="1"/>
      <c r="Q354" s="1"/>
      <c r="R354" s="1"/>
      <c r="S354" s="1"/>
      <c r="T354" s="1"/>
      <c r="U354" s="1"/>
    </row>
    <row r="355" spans="1:21" ht="16.5" thickBot="1">
      <c r="A355" s="11">
        <v>31</v>
      </c>
      <c r="B355" s="24">
        <v>1210027</v>
      </c>
      <c r="C355" s="15" t="s">
        <v>29</v>
      </c>
      <c r="D355" s="55">
        <v>38726</v>
      </c>
      <c r="E355" s="22" t="s">
        <v>24</v>
      </c>
      <c r="F355" s="22" t="s">
        <v>25</v>
      </c>
      <c r="G355" s="21">
        <v>10</v>
      </c>
      <c r="H355" s="122" t="s">
        <v>117</v>
      </c>
      <c r="I355" s="15">
        <v>33</v>
      </c>
      <c r="J355" s="23">
        <f t="shared" si="13"/>
        <v>55.000000000000007</v>
      </c>
      <c r="K355" s="25" t="s">
        <v>104</v>
      </c>
      <c r="L355" s="18" t="s">
        <v>50</v>
      </c>
      <c r="M355" s="18" t="s">
        <v>82</v>
      </c>
      <c r="N355" s="1"/>
      <c r="O355" s="1"/>
      <c r="P355" s="1"/>
      <c r="Q355" s="1"/>
      <c r="R355" s="1"/>
      <c r="S355" s="1"/>
      <c r="T355" s="1"/>
      <c r="U355" s="1"/>
    </row>
    <row r="356" spans="1:21" ht="16.5" thickBot="1">
      <c r="A356" s="19">
        <v>32</v>
      </c>
      <c r="B356" s="24">
        <v>1210028</v>
      </c>
      <c r="C356" s="21" t="s">
        <v>29</v>
      </c>
      <c r="D356" s="38">
        <v>38691</v>
      </c>
      <c r="E356" s="22" t="s">
        <v>24</v>
      </c>
      <c r="F356" s="22" t="s">
        <v>25</v>
      </c>
      <c r="G356" s="21">
        <v>10</v>
      </c>
      <c r="H356" s="122" t="s">
        <v>117</v>
      </c>
      <c r="I356" s="21">
        <v>33</v>
      </c>
      <c r="J356" s="23">
        <f t="shared" si="13"/>
        <v>55.000000000000007</v>
      </c>
      <c r="K356" s="25" t="s">
        <v>104</v>
      </c>
      <c r="L356" s="18" t="s">
        <v>50</v>
      </c>
      <c r="M356" s="18" t="s">
        <v>82</v>
      </c>
      <c r="N356" s="1"/>
      <c r="O356" s="1"/>
      <c r="P356" s="1"/>
      <c r="Q356" s="1"/>
      <c r="R356" s="1"/>
      <c r="S356" s="1"/>
      <c r="T356" s="1"/>
      <c r="U356" s="1"/>
    </row>
    <row r="357" spans="1:21" ht="16.5" thickBot="1">
      <c r="A357" s="19">
        <v>33</v>
      </c>
      <c r="B357" s="24">
        <v>1210040</v>
      </c>
      <c r="C357" s="21" t="s">
        <v>29</v>
      </c>
      <c r="D357" s="38">
        <v>38336</v>
      </c>
      <c r="E357" s="21" t="s">
        <v>24</v>
      </c>
      <c r="F357" s="21" t="s">
        <v>25</v>
      </c>
      <c r="G357" s="21">
        <v>10</v>
      </c>
      <c r="H357" s="122" t="s">
        <v>117</v>
      </c>
      <c r="I357" s="21">
        <v>30</v>
      </c>
      <c r="J357" s="23">
        <f t="shared" ref="J357:J378" si="14">I357/60*100</f>
        <v>50</v>
      </c>
      <c r="K357" s="25" t="s">
        <v>85</v>
      </c>
      <c r="L357" s="18" t="s">
        <v>86</v>
      </c>
      <c r="M357" s="42" t="s">
        <v>82</v>
      </c>
      <c r="N357" s="1"/>
      <c r="O357" s="1"/>
      <c r="P357" s="1"/>
      <c r="Q357" s="1"/>
      <c r="R357" s="1"/>
      <c r="S357" s="1"/>
      <c r="T357" s="1"/>
      <c r="U357" s="1"/>
    </row>
    <row r="358" spans="1:21" ht="16.5" thickBot="1">
      <c r="A358" s="11">
        <v>34</v>
      </c>
      <c r="B358" s="24">
        <v>1210046</v>
      </c>
      <c r="C358" s="21" t="s">
        <v>29</v>
      </c>
      <c r="D358" s="38">
        <v>38445</v>
      </c>
      <c r="E358" s="21" t="s">
        <v>24</v>
      </c>
      <c r="F358" s="21" t="s">
        <v>25</v>
      </c>
      <c r="G358" s="21">
        <v>10</v>
      </c>
      <c r="H358" s="122" t="s">
        <v>117</v>
      </c>
      <c r="I358" s="21">
        <v>29</v>
      </c>
      <c r="J358" s="23">
        <f t="shared" si="14"/>
        <v>48.333333333333336</v>
      </c>
      <c r="K358" s="65" t="s">
        <v>110</v>
      </c>
      <c r="L358" s="61" t="s">
        <v>27</v>
      </c>
      <c r="M358" s="101" t="s">
        <v>28</v>
      </c>
      <c r="N358" s="1"/>
      <c r="O358" s="1"/>
      <c r="P358" s="1"/>
      <c r="Q358" s="1"/>
      <c r="R358" s="1"/>
      <c r="S358" s="1"/>
      <c r="T358" s="1"/>
      <c r="U358" s="1"/>
    </row>
    <row r="359" spans="1:21" ht="16.5" thickBot="1">
      <c r="A359" s="19">
        <v>35</v>
      </c>
      <c r="B359" s="24">
        <v>1210054</v>
      </c>
      <c r="C359" s="21" t="s">
        <v>29</v>
      </c>
      <c r="D359" s="38">
        <v>38370</v>
      </c>
      <c r="E359" s="21" t="s">
        <v>24</v>
      </c>
      <c r="F359" s="21" t="s">
        <v>25</v>
      </c>
      <c r="G359" s="21">
        <v>10</v>
      </c>
      <c r="H359" s="122" t="s">
        <v>117</v>
      </c>
      <c r="I359" s="21">
        <v>29</v>
      </c>
      <c r="J359" s="23">
        <f t="shared" si="14"/>
        <v>48.333333333333336</v>
      </c>
      <c r="K359" s="65" t="s">
        <v>110</v>
      </c>
      <c r="L359" s="61" t="s">
        <v>27</v>
      </c>
      <c r="M359" s="101" t="s">
        <v>28</v>
      </c>
      <c r="N359" s="1"/>
      <c r="O359" s="1"/>
      <c r="P359" s="1"/>
      <c r="Q359" s="1"/>
      <c r="R359" s="1"/>
      <c r="S359" s="1"/>
      <c r="T359" s="1"/>
      <c r="U359" s="1"/>
    </row>
    <row r="360" spans="1:21" ht="16.5" thickBot="1">
      <c r="A360" s="19">
        <v>36</v>
      </c>
      <c r="B360" s="24">
        <v>1210055</v>
      </c>
      <c r="C360" s="21" t="s">
        <v>29</v>
      </c>
      <c r="D360" s="38">
        <v>38663</v>
      </c>
      <c r="E360" s="21" t="s">
        <v>24</v>
      </c>
      <c r="F360" s="21" t="s">
        <v>25</v>
      </c>
      <c r="G360" s="21">
        <v>10</v>
      </c>
      <c r="H360" s="122" t="s">
        <v>117</v>
      </c>
      <c r="I360" s="21">
        <v>28</v>
      </c>
      <c r="J360" s="23">
        <f t="shared" si="14"/>
        <v>46.666666666666664</v>
      </c>
      <c r="K360" s="65" t="s">
        <v>110</v>
      </c>
      <c r="L360" s="61" t="s">
        <v>27</v>
      </c>
      <c r="M360" s="101" t="s">
        <v>28</v>
      </c>
      <c r="N360" s="1"/>
      <c r="O360" s="1"/>
      <c r="P360" s="1"/>
      <c r="Q360" s="1"/>
      <c r="R360" s="1"/>
      <c r="S360" s="1"/>
      <c r="T360" s="1"/>
      <c r="U360" s="1"/>
    </row>
    <row r="361" spans="1:21" ht="16.5" thickBot="1">
      <c r="A361" s="11">
        <v>37</v>
      </c>
      <c r="B361" s="24">
        <v>1210038</v>
      </c>
      <c r="C361" s="21" t="s">
        <v>29</v>
      </c>
      <c r="D361" s="38">
        <v>38485</v>
      </c>
      <c r="E361" s="21" t="s">
        <v>24</v>
      </c>
      <c r="F361" s="21" t="s">
        <v>25</v>
      </c>
      <c r="G361" s="21">
        <v>10</v>
      </c>
      <c r="H361" s="122" t="s">
        <v>117</v>
      </c>
      <c r="I361" s="21">
        <v>26</v>
      </c>
      <c r="J361" s="23">
        <f t="shared" si="14"/>
        <v>43.333333333333336</v>
      </c>
      <c r="K361" s="25" t="s">
        <v>85</v>
      </c>
      <c r="L361" s="18" t="s">
        <v>86</v>
      </c>
      <c r="M361" s="42" t="s">
        <v>82</v>
      </c>
      <c r="N361" s="1"/>
      <c r="O361" s="1"/>
      <c r="P361" s="1"/>
      <c r="Q361" s="1"/>
      <c r="R361" s="1"/>
      <c r="S361" s="1"/>
      <c r="T361" s="1"/>
      <c r="U361" s="1"/>
    </row>
    <row r="362" spans="1:21" ht="16.5" thickBot="1">
      <c r="A362" s="19">
        <v>38</v>
      </c>
      <c r="B362" s="24">
        <v>1210029</v>
      </c>
      <c r="C362" s="21" t="s">
        <v>29</v>
      </c>
      <c r="D362" s="38">
        <v>38512</v>
      </c>
      <c r="E362" s="22" t="s">
        <v>24</v>
      </c>
      <c r="F362" s="22" t="s">
        <v>25</v>
      </c>
      <c r="G362" s="21">
        <v>10</v>
      </c>
      <c r="H362" s="122" t="s">
        <v>117</v>
      </c>
      <c r="I362" s="21">
        <v>25</v>
      </c>
      <c r="J362" s="23">
        <f t="shared" si="14"/>
        <v>41.666666666666671</v>
      </c>
      <c r="K362" s="25" t="s">
        <v>103</v>
      </c>
      <c r="L362" s="18" t="s">
        <v>57</v>
      </c>
      <c r="M362" s="18" t="s">
        <v>44</v>
      </c>
      <c r="N362" s="1"/>
      <c r="O362" s="1"/>
      <c r="P362" s="1"/>
      <c r="Q362" s="1"/>
      <c r="R362" s="1"/>
      <c r="S362" s="1"/>
      <c r="T362" s="1"/>
      <c r="U362" s="1"/>
    </row>
    <row r="363" spans="1:21" ht="16.5" thickBot="1">
      <c r="A363" s="19">
        <v>39</v>
      </c>
      <c r="B363" s="24">
        <v>1210056</v>
      </c>
      <c r="C363" s="22" t="s">
        <v>29</v>
      </c>
      <c r="D363" s="38">
        <v>38339</v>
      </c>
      <c r="E363" s="100" t="s">
        <v>24</v>
      </c>
      <c r="F363" s="21" t="s">
        <v>25</v>
      </c>
      <c r="G363" s="22">
        <v>10</v>
      </c>
      <c r="H363" s="122" t="s">
        <v>117</v>
      </c>
      <c r="I363" s="22">
        <v>25</v>
      </c>
      <c r="J363" s="23">
        <f t="shared" si="14"/>
        <v>41.666666666666671</v>
      </c>
      <c r="K363" s="65" t="s">
        <v>110</v>
      </c>
      <c r="L363" s="61" t="s">
        <v>27</v>
      </c>
      <c r="M363" s="101" t="s">
        <v>28</v>
      </c>
      <c r="N363" s="1"/>
      <c r="O363" s="1"/>
      <c r="P363" s="1"/>
      <c r="Q363" s="1"/>
      <c r="R363" s="1"/>
      <c r="S363" s="1"/>
      <c r="T363" s="1"/>
      <c r="U363" s="1"/>
    </row>
    <row r="364" spans="1:21" ht="16.5" thickBot="1">
      <c r="A364" s="11">
        <v>40</v>
      </c>
      <c r="B364" s="24">
        <v>1210037</v>
      </c>
      <c r="C364" s="21" t="s">
        <v>29</v>
      </c>
      <c r="D364" s="38">
        <v>38559</v>
      </c>
      <c r="E364" s="21" t="s">
        <v>24</v>
      </c>
      <c r="F364" s="21" t="s">
        <v>25</v>
      </c>
      <c r="G364" s="21">
        <v>10</v>
      </c>
      <c r="H364" s="122" t="s">
        <v>117</v>
      </c>
      <c r="I364" s="21">
        <v>24</v>
      </c>
      <c r="J364" s="23">
        <f t="shared" si="14"/>
        <v>40</v>
      </c>
      <c r="K364" s="25" t="s">
        <v>85</v>
      </c>
      <c r="L364" s="18" t="s">
        <v>86</v>
      </c>
      <c r="M364" s="42" t="s">
        <v>82</v>
      </c>
      <c r="N364" s="1"/>
      <c r="O364" s="1"/>
      <c r="P364" s="1"/>
      <c r="Q364" s="1"/>
      <c r="R364" s="1"/>
      <c r="S364" s="1"/>
      <c r="T364" s="1"/>
      <c r="U364" s="1"/>
    </row>
    <row r="365" spans="1:21" ht="16.5" thickBot="1">
      <c r="A365" s="19">
        <v>41</v>
      </c>
      <c r="B365" s="24">
        <v>1210045</v>
      </c>
      <c r="C365" s="21" t="s">
        <v>31</v>
      </c>
      <c r="D365" s="38">
        <v>38744</v>
      </c>
      <c r="E365" s="21" t="s">
        <v>24</v>
      </c>
      <c r="F365" s="21" t="s">
        <v>25</v>
      </c>
      <c r="G365" s="21">
        <v>10</v>
      </c>
      <c r="H365" s="122" t="s">
        <v>117</v>
      </c>
      <c r="I365" s="21">
        <v>24</v>
      </c>
      <c r="J365" s="23">
        <f t="shared" si="14"/>
        <v>40</v>
      </c>
      <c r="K365" s="25" t="s">
        <v>85</v>
      </c>
      <c r="L365" s="18" t="s">
        <v>86</v>
      </c>
      <c r="M365" s="42" t="s">
        <v>82</v>
      </c>
      <c r="N365" s="1"/>
      <c r="O365" s="1"/>
      <c r="P365" s="1"/>
      <c r="Q365" s="1"/>
      <c r="R365" s="1"/>
      <c r="S365" s="1"/>
      <c r="T365" s="1"/>
      <c r="U365" s="1"/>
    </row>
    <row r="366" spans="1:21" ht="16.5" thickBot="1">
      <c r="A366" s="19">
        <v>42</v>
      </c>
      <c r="B366" s="24">
        <v>1210048</v>
      </c>
      <c r="C366" s="21" t="s">
        <v>29</v>
      </c>
      <c r="D366" s="38">
        <v>38403</v>
      </c>
      <c r="E366" s="21" t="s">
        <v>24</v>
      </c>
      <c r="F366" s="21" t="s">
        <v>25</v>
      </c>
      <c r="G366" s="21">
        <v>10</v>
      </c>
      <c r="H366" s="122" t="s">
        <v>117</v>
      </c>
      <c r="I366" s="21">
        <v>24</v>
      </c>
      <c r="J366" s="23">
        <f t="shared" si="14"/>
        <v>40</v>
      </c>
      <c r="K366" s="65" t="s">
        <v>110</v>
      </c>
      <c r="L366" s="61" t="s">
        <v>27</v>
      </c>
      <c r="M366" s="66" t="s">
        <v>28</v>
      </c>
      <c r="N366" s="1"/>
      <c r="O366" s="1"/>
      <c r="P366" s="1"/>
      <c r="Q366" s="1"/>
      <c r="R366" s="1"/>
      <c r="S366" s="1"/>
      <c r="T366" s="1"/>
      <c r="U366" s="1"/>
    </row>
    <row r="367" spans="1:21" ht="16.5" thickBot="1">
      <c r="A367" s="11">
        <v>43</v>
      </c>
      <c r="B367" s="24">
        <v>1210051</v>
      </c>
      <c r="C367" s="21" t="s">
        <v>31</v>
      </c>
      <c r="D367" s="38">
        <v>38361</v>
      </c>
      <c r="E367" s="21" t="s">
        <v>24</v>
      </c>
      <c r="F367" s="21" t="s">
        <v>25</v>
      </c>
      <c r="G367" s="21">
        <v>10</v>
      </c>
      <c r="H367" s="122" t="s">
        <v>117</v>
      </c>
      <c r="I367" s="21">
        <v>24</v>
      </c>
      <c r="J367" s="23">
        <f t="shared" si="14"/>
        <v>40</v>
      </c>
      <c r="K367" s="65" t="s">
        <v>110</v>
      </c>
      <c r="L367" s="61" t="s">
        <v>27</v>
      </c>
      <c r="M367" s="66" t="s">
        <v>28</v>
      </c>
      <c r="N367" s="1"/>
      <c r="O367" s="1"/>
      <c r="P367" s="1"/>
      <c r="Q367" s="1"/>
      <c r="R367" s="1"/>
      <c r="S367" s="1"/>
      <c r="T367" s="1"/>
      <c r="U367" s="1"/>
    </row>
    <row r="368" spans="1:21" ht="16.5" thickBot="1">
      <c r="A368" s="19">
        <v>44</v>
      </c>
      <c r="B368" s="24">
        <v>1210058</v>
      </c>
      <c r="C368" s="22" t="s">
        <v>31</v>
      </c>
      <c r="D368" s="38">
        <v>38449</v>
      </c>
      <c r="E368" s="22" t="s">
        <v>24</v>
      </c>
      <c r="F368" s="21" t="s">
        <v>25</v>
      </c>
      <c r="G368" s="22">
        <v>10</v>
      </c>
      <c r="H368" s="122" t="s">
        <v>117</v>
      </c>
      <c r="I368" s="22">
        <v>24</v>
      </c>
      <c r="J368" s="23">
        <f t="shared" si="14"/>
        <v>40</v>
      </c>
      <c r="K368" s="65" t="s">
        <v>110</v>
      </c>
      <c r="L368" s="61" t="s">
        <v>27</v>
      </c>
      <c r="M368" s="66" t="s">
        <v>28</v>
      </c>
      <c r="N368" s="1"/>
      <c r="O368" s="1"/>
      <c r="P368" s="1"/>
      <c r="Q368" s="1"/>
      <c r="R368" s="1"/>
      <c r="S368" s="1"/>
      <c r="T368" s="1"/>
      <c r="U368" s="1"/>
    </row>
    <row r="369" spans="1:21" ht="16.5" thickBot="1">
      <c r="A369" s="19">
        <v>45</v>
      </c>
      <c r="B369" s="24">
        <v>1210035</v>
      </c>
      <c r="C369" s="21" t="s">
        <v>29</v>
      </c>
      <c r="D369" s="38">
        <v>38452</v>
      </c>
      <c r="E369" s="21" t="s">
        <v>24</v>
      </c>
      <c r="F369" s="21" t="s">
        <v>25</v>
      </c>
      <c r="G369" s="21">
        <v>10</v>
      </c>
      <c r="H369" s="122" t="s">
        <v>117</v>
      </c>
      <c r="I369" s="21">
        <v>23</v>
      </c>
      <c r="J369" s="23">
        <f t="shared" si="14"/>
        <v>38.333333333333336</v>
      </c>
      <c r="K369" s="25" t="s">
        <v>85</v>
      </c>
      <c r="L369" s="18" t="s">
        <v>86</v>
      </c>
      <c r="M369" s="102" t="s">
        <v>82</v>
      </c>
      <c r="N369" s="1"/>
      <c r="O369" s="1"/>
      <c r="P369" s="1"/>
      <c r="Q369" s="1"/>
      <c r="R369" s="1"/>
      <c r="S369" s="1"/>
      <c r="T369" s="1"/>
      <c r="U369" s="1"/>
    </row>
    <row r="370" spans="1:21" ht="16.5" thickBot="1">
      <c r="A370" s="11">
        <v>46</v>
      </c>
      <c r="B370" s="24">
        <v>1210036</v>
      </c>
      <c r="C370" s="21" t="s">
        <v>29</v>
      </c>
      <c r="D370" s="38">
        <v>38317</v>
      </c>
      <c r="E370" s="21" t="s">
        <v>24</v>
      </c>
      <c r="F370" s="21" t="s">
        <v>25</v>
      </c>
      <c r="G370" s="21">
        <v>10</v>
      </c>
      <c r="H370" s="122" t="s">
        <v>117</v>
      </c>
      <c r="I370" s="21">
        <v>23</v>
      </c>
      <c r="J370" s="23">
        <f t="shared" si="14"/>
        <v>38.333333333333336</v>
      </c>
      <c r="K370" s="25" t="s">
        <v>85</v>
      </c>
      <c r="L370" s="18" t="s">
        <v>86</v>
      </c>
      <c r="M370" s="102" t="s">
        <v>82</v>
      </c>
      <c r="N370" s="1"/>
      <c r="O370" s="1"/>
      <c r="P370" s="1"/>
      <c r="Q370" s="1"/>
      <c r="R370" s="1"/>
      <c r="S370" s="1"/>
      <c r="T370" s="1"/>
      <c r="U370" s="1"/>
    </row>
    <row r="371" spans="1:21" ht="16.5" thickBot="1">
      <c r="A371" s="19">
        <v>47</v>
      </c>
      <c r="B371" s="24">
        <v>1210042</v>
      </c>
      <c r="C371" s="21" t="s">
        <v>31</v>
      </c>
      <c r="D371" s="38">
        <v>38598</v>
      </c>
      <c r="E371" s="21" t="s">
        <v>24</v>
      </c>
      <c r="F371" s="21" t="s">
        <v>25</v>
      </c>
      <c r="G371" s="21">
        <v>10</v>
      </c>
      <c r="H371" s="122" t="s">
        <v>117</v>
      </c>
      <c r="I371" s="21">
        <v>22</v>
      </c>
      <c r="J371" s="23">
        <f t="shared" si="14"/>
        <v>36.666666666666664</v>
      </c>
      <c r="K371" s="25" t="s">
        <v>85</v>
      </c>
      <c r="L371" s="18" t="s">
        <v>86</v>
      </c>
      <c r="M371" s="102" t="s">
        <v>82</v>
      </c>
      <c r="N371" s="1"/>
      <c r="O371" s="1"/>
      <c r="P371" s="1"/>
      <c r="Q371" s="1"/>
      <c r="R371" s="1"/>
      <c r="S371" s="1"/>
      <c r="T371" s="1"/>
      <c r="U371" s="1"/>
    </row>
    <row r="372" spans="1:21" ht="16.5" thickBot="1">
      <c r="A372" s="19">
        <v>48</v>
      </c>
      <c r="B372" s="24">
        <v>1210057</v>
      </c>
      <c r="C372" s="22" t="s">
        <v>29</v>
      </c>
      <c r="D372" s="38">
        <v>38549</v>
      </c>
      <c r="E372" s="100" t="s">
        <v>24</v>
      </c>
      <c r="F372" s="21" t="s">
        <v>25</v>
      </c>
      <c r="G372" s="22">
        <v>10</v>
      </c>
      <c r="H372" s="122" t="s">
        <v>117</v>
      </c>
      <c r="I372" s="22">
        <v>18</v>
      </c>
      <c r="J372" s="23">
        <f t="shared" si="14"/>
        <v>30</v>
      </c>
      <c r="K372" s="65" t="s">
        <v>110</v>
      </c>
      <c r="L372" s="61" t="s">
        <v>27</v>
      </c>
      <c r="M372" s="66" t="s">
        <v>28</v>
      </c>
      <c r="N372" s="1"/>
      <c r="O372" s="1"/>
      <c r="P372" s="1"/>
      <c r="Q372" s="1"/>
      <c r="R372" s="1"/>
      <c r="S372" s="1"/>
      <c r="T372" s="1"/>
      <c r="U372" s="1"/>
    </row>
    <row r="373" spans="1:21" ht="16.5" thickBot="1">
      <c r="A373" s="11">
        <v>49</v>
      </c>
      <c r="B373" s="24">
        <v>1210043</v>
      </c>
      <c r="C373" s="21" t="s">
        <v>29</v>
      </c>
      <c r="D373" s="38">
        <v>38555</v>
      </c>
      <c r="E373" s="21" t="s">
        <v>24</v>
      </c>
      <c r="F373" s="21" t="s">
        <v>25</v>
      </c>
      <c r="G373" s="21">
        <v>10</v>
      </c>
      <c r="H373" s="122" t="s">
        <v>117</v>
      </c>
      <c r="I373" s="21">
        <v>17</v>
      </c>
      <c r="J373" s="23">
        <f t="shared" si="14"/>
        <v>28.333333333333332</v>
      </c>
      <c r="K373" s="25" t="s">
        <v>85</v>
      </c>
      <c r="L373" s="18" t="s">
        <v>86</v>
      </c>
      <c r="M373" s="102" t="s">
        <v>82</v>
      </c>
      <c r="N373" s="1"/>
      <c r="O373" s="1"/>
      <c r="P373" s="1"/>
      <c r="Q373" s="1"/>
      <c r="R373" s="1"/>
      <c r="S373" s="1"/>
      <c r="T373" s="1"/>
      <c r="U373" s="1"/>
    </row>
    <row r="374" spans="1:21" ht="16.5" thickBot="1">
      <c r="A374" s="19">
        <v>50</v>
      </c>
      <c r="B374" s="24">
        <v>1210033</v>
      </c>
      <c r="C374" s="21" t="s">
        <v>29</v>
      </c>
      <c r="D374" s="38">
        <v>38359</v>
      </c>
      <c r="E374" s="21" t="s">
        <v>24</v>
      </c>
      <c r="F374" s="21" t="s">
        <v>25</v>
      </c>
      <c r="G374" s="21">
        <v>10</v>
      </c>
      <c r="H374" s="122" t="s">
        <v>117</v>
      </c>
      <c r="I374" s="21">
        <v>15</v>
      </c>
      <c r="J374" s="23">
        <f t="shared" si="14"/>
        <v>25</v>
      </c>
      <c r="K374" s="25" t="s">
        <v>85</v>
      </c>
      <c r="L374" s="18" t="s">
        <v>86</v>
      </c>
      <c r="M374" s="102" t="s">
        <v>82</v>
      </c>
      <c r="N374" s="1"/>
      <c r="O374" s="1"/>
      <c r="P374" s="1"/>
      <c r="Q374" s="1"/>
      <c r="R374" s="1"/>
      <c r="S374" s="1"/>
      <c r="T374" s="1"/>
      <c r="U374" s="1"/>
    </row>
    <row r="375" spans="1:21" ht="16.5" thickBot="1">
      <c r="A375" s="19">
        <v>51</v>
      </c>
      <c r="B375" s="24">
        <v>1210030</v>
      </c>
      <c r="C375" s="21" t="s">
        <v>31</v>
      </c>
      <c r="D375" s="38">
        <v>38455</v>
      </c>
      <c r="E375" s="21" t="s">
        <v>24</v>
      </c>
      <c r="F375" s="21" t="s">
        <v>25</v>
      </c>
      <c r="G375" s="21">
        <v>10</v>
      </c>
      <c r="H375" s="122" t="s">
        <v>117</v>
      </c>
      <c r="I375" s="21">
        <v>13</v>
      </c>
      <c r="J375" s="23">
        <f t="shared" si="14"/>
        <v>21.666666666666668</v>
      </c>
      <c r="K375" s="25" t="s">
        <v>38</v>
      </c>
      <c r="L375" s="18" t="s">
        <v>39</v>
      </c>
      <c r="M375" s="103" t="s">
        <v>40</v>
      </c>
      <c r="N375" s="1"/>
      <c r="O375" s="1"/>
      <c r="P375" s="1"/>
      <c r="Q375" s="1"/>
      <c r="R375" s="1"/>
      <c r="S375" s="1"/>
      <c r="T375" s="1"/>
      <c r="U375" s="1"/>
    </row>
    <row r="376" spans="1:21" ht="16.5" thickBot="1">
      <c r="A376" s="11">
        <v>52</v>
      </c>
      <c r="B376" s="43">
        <v>1210031</v>
      </c>
      <c r="C376" s="45" t="s">
        <v>31</v>
      </c>
      <c r="D376" s="57">
        <v>5022005</v>
      </c>
      <c r="E376" s="70" t="s">
        <v>24</v>
      </c>
      <c r="F376" s="21" t="s">
        <v>25</v>
      </c>
      <c r="G376" s="45">
        <v>10</v>
      </c>
      <c r="H376" s="122" t="s">
        <v>117</v>
      </c>
      <c r="I376" s="45">
        <v>13</v>
      </c>
      <c r="J376" s="23">
        <f t="shared" si="14"/>
        <v>21.666666666666668</v>
      </c>
      <c r="K376" s="25" t="s">
        <v>38</v>
      </c>
      <c r="L376" s="17" t="s">
        <v>36</v>
      </c>
      <c r="M376" s="103" t="s">
        <v>40</v>
      </c>
      <c r="N376" s="1"/>
      <c r="O376" s="1"/>
      <c r="P376" s="1"/>
      <c r="Q376" s="1"/>
      <c r="R376" s="1"/>
      <c r="S376" s="1"/>
      <c r="T376" s="1"/>
      <c r="U376" s="1"/>
    </row>
    <row r="377" spans="1:21" ht="16.5" thickBot="1">
      <c r="A377" s="19">
        <v>53</v>
      </c>
      <c r="B377" s="43">
        <v>1210044</v>
      </c>
      <c r="C377" s="45" t="s">
        <v>29</v>
      </c>
      <c r="D377" s="57">
        <v>38443</v>
      </c>
      <c r="E377" s="70" t="s">
        <v>24</v>
      </c>
      <c r="F377" s="21" t="s">
        <v>25</v>
      </c>
      <c r="G377" s="45">
        <v>10</v>
      </c>
      <c r="H377" s="122" t="s">
        <v>117</v>
      </c>
      <c r="I377" s="45">
        <v>13</v>
      </c>
      <c r="J377" s="23">
        <f t="shared" si="14"/>
        <v>21.666666666666668</v>
      </c>
      <c r="K377" s="25" t="s">
        <v>85</v>
      </c>
      <c r="L377" s="18" t="s">
        <v>86</v>
      </c>
      <c r="M377" s="102" t="s">
        <v>82</v>
      </c>
      <c r="N377" s="1"/>
      <c r="O377" s="1"/>
      <c r="P377" s="1"/>
      <c r="Q377" s="1"/>
      <c r="R377" s="1"/>
      <c r="S377" s="1"/>
      <c r="T377" s="1"/>
      <c r="U377" s="1"/>
    </row>
    <row r="378" spans="1:21" ht="16.5" thickBot="1">
      <c r="A378" s="19">
        <v>54</v>
      </c>
      <c r="B378" s="43">
        <v>1210034</v>
      </c>
      <c r="C378" s="45" t="s">
        <v>29</v>
      </c>
      <c r="D378" s="57">
        <v>38349</v>
      </c>
      <c r="E378" s="45" t="s">
        <v>24</v>
      </c>
      <c r="F378" s="21" t="s">
        <v>25</v>
      </c>
      <c r="G378" s="45">
        <v>10</v>
      </c>
      <c r="H378" s="122" t="s">
        <v>117</v>
      </c>
      <c r="I378" s="45">
        <v>12</v>
      </c>
      <c r="J378" s="23">
        <f t="shared" si="14"/>
        <v>20</v>
      </c>
      <c r="K378" s="25" t="s">
        <v>85</v>
      </c>
      <c r="L378" s="18" t="s">
        <v>86</v>
      </c>
      <c r="M378" s="102" t="s">
        <v>82</v>
      </c>
      <c r="N378" s="1"/>
      <c r="O378" s="1"/>
      <c r="P378" s="1"/>
      <c r="Q378" s="1"/>
      <c r="R378" s="1"/>
      <c r="S378" s="1"/>
      <c r="T378" s="1"/>
      <c r="U378" s="1"/>
    </row>
    <row r="379" spans="1:21" ht="16.5" thickBot="1">
      <c r="A379" s="39"/>
      <c r="B379" s="46"/>
      <c r="C379" s="40"/>
      <c r="D379" s="58"/>
      <c r="E379" s="40"/>
      <c r="F379" s="40"/>
      <c r="G379" s="40"/>
      <c r="H379" s="40"/>
      <c r="I379" s="40"/>
      <c r="J379" s="23"/>
      <c r="K379" s="26"/>
      <c r="L379" s="34"/>
      <c r="M379" s="34"/>
      <c r="N379" s="1"/>
      <c r="O379" s="1"/>
      <c r="P379" s="1"/>
      <c r="Q379" s="1"/>
      <c r="R379" s="1"/>
      <c r="S379" s="1"/>
      <c r="T379" s="1"/>
      <c r="U379" s="1"/>
    </row>
    <row r="380" spans="1:21" ht="15" customHeight="1" thickBot="1">
      <c r="A380" s="19">
        <v>1</v>
      </c>
      <c r="B380" s="83">
        <v>1211001</v>
      </c>
      <c r="C380" s="89" t="s">
        <v>29</v>
      </c>
      <c r="D380" s="97">
        <v>38010</v>
      </c>
      <c r="E380" s="85" t="s">
        <v>24</v>
      </c>
      <c r="F380" s="85" t="s">
        <v>25</v>
      </c>
      <c r="G380" s="85">
        <v>11</v>
      </c>
      <c r="H380" s="89" t="s">
        <v>118</v>
      </c>
      <c r="I380" s="85">
        <v>60</v>
      </c>
      <c r="J380" s="80">
        <f t="shared" ref="J380:J422" si="15">I380/60*100</f>
        <v>100</v>
      </c>
      <c r="K380" s="75" t="s">
        <v>108</v>
      </c>
      <c r="L380" s="109" t="s">
        <v>53</v>
      </c>
      <c r="M380" s="109" t="s">
        <v>109</v>
      </c>
      <c r="N380" s="1"/>
      <c r="O380" s="1"/>
      <c r="P380" s="1"/>
      <c r="Q380" s="1"/>
      <c r="R380" s="1"/>
      <c r="S380" s="1"/>
      <c r="T380" s="1"/>
      <c r="U380" s="1"/>
    </row>
    <row r="381" spans="1:21" ht="15" customHeight="1" thickBot="1">
      <c r="A381" s="19">
        <v>2</v>
      </c>
      <c r="B381" s="83">
        <v>1211003</v>
      </c>
      <c r="C381" s="89" t="s">
        <v>29</v>
      </c>
      <c r="D381" s="97">
        <v>38028</v>
      </c>
      <c r="E381" s="85" t="s">
        <v>24</v>
      </c>
      <c r="F381" s="85" t="s">
        <v>25</v>
      </c>
      <c r="G381" s="85">
        <v>11</v>
      </c>
      <c r="H381" s="89" t="s">
        <v>118</v>
      </c>
      <c r="I381" s="85">
        <v>60</v>
      </c>
      <c r="J381" s="80">
        <f t="shared" si="15"/>
        <v>100</v>
      </c>
      <c r="K381" s="75" t="s">
        <v>108</v>
      </c>
      <c r="L381" s="109" t="s">
        <v>53</v>
      </c>
      <c r="M381" s="109" t="s">
        <v>109</v>
      </c>
      <c r="N381" s="1"/>
      <c r="O381" s="1"/>
      <c r="P381" s="1"/>
      <c r="Q381" s="1"/>
      <c r="R381" s="1"/>
      <c r="S381" s="1"/>
      <c r="T381" s="1"/>
      <c r="U381" s="1"/>
    </row>
    <row r="382" spans="1:21" ht="15" customHeight="1" thickBot="1">
      <c r="A382" s="19">
        <v>3</v>
      </c>
      <c r="B382" s="83">
        <v>1211004</v>
      </c>
      <c r="C382" s="89" t="s">
        <v>29</v>
      </c>
      <c r="D382" s="97">
        <v>38077</v>
      </c>
      <c r="E382" s="85" t="s">
        <v>24</v>
      </c>
      <c r="F382" s="85" t="s">
        <v>25</v>
      </c>
      <c r="G382" s="85">
        <v>11</v>
      </c>
      <c r="H382" s="89" t="s">
        <v>118</v>
      </c>
      <c r="I382" s="85">
        <v>60</v>
      </c>
      <c r="J382" s="80">
        <f t="shared" si="15"/>
        <v>100</v>
      </c>
      <c r="K382" s="75" t="s">
        <v>108</v>
      </c>
      <c r="L382" s="109" t="s">
        <v>53</v>
      </c>
      <c r="M382" s="109" t="s">
        <v>109</v>
      </c>
      <c r="N382" s="1"/>
      <c r="O382" s="1"/>
      <c r="P382" s="1"/>
      <c r="Q382" s="1"/>
      <c r="R382" s="1"/>
      <c r="S382" s="1"/>
      <c r="T382" s="1"/>
      <c r="U382" s="1"/>
    </row>
    <row r="383" spans="1:21" ht="15" customHeight="1" thickBot="1">
      <c r="A383" s="19">
        <v>4</v>
      </c>
      <c r="B383" s="83">
        <v>1211014</v>
      </c>
      <c r="C383" s="89" t="s">
        <v>29</v>
      </c>
      <c r="D383" s="97">
        <v>38299</v>
      </c>
      <c r="E383" s="85" t="s">
        <v>24</v>
      </c>
      <c r="F383" s="85" t="s">
        <v>25</v>
      </c>
      <c r="G383" s="85">
        <v>11</v>
      </c>
      <c r="H383" s="89" t="s">
        <v>118</v>
      </c>
      <c r="I383" s="85">
        <v>60</v>
      </c>
      <c r="J383" s="80">
        <f t="shared" si="15"/>
        <v>100</v>
      </c>
      <c r="K383" s="75" t="s">
        <v>56</v>
      </c>
      <c r="L383" s="82" t="s">
        <v>57</v>
      </c>
      <c r="M383" s="82" t="s">
        <v>44</v>
      </c>
      <c r="N383" s="1"/>
      <c r="O383" s="1"/>
      <c r="P383" s="1"/>
      <c r="Q383" s="1"/>
      <c r="R383" s="1"/>
      <c r="S383" s="1"/>
      <c r="T383" s="1"/>
      <c r="U383" s="1"/>
    </row>
    <row r="384" spans="1:21" ht="15" customHeight="1" thickBot="1">
      <c r="A384" s="19">
        <v>5</v>
      </c>
      <c r="B384" s="83">
        <v>1211023</v>
      </c>
      <c r="C384" s="89" t="s">
        <v>29</v>
      </c>
      <c r="D384" s="97">
        <v>38346</v>
      </c>
      <c r="E384" s="85" t="s">
        <v>24</v>
      </c>
      <c r="F384" s="85" t="s">
        <v>25</v>
      </c>
      <c r="G384" s="85">
        <v>11</v>
      </c>
      <c r="H384" s="89" t="s">
        <v>118</v>
      </c>
      <c r="I384" s="85">
        <v>60</v>
      </c>
      <c r="J384" s="80">
        <f t="shared" si="15"/>
        <v>100</v>
      </c>
      <c r="K384" s="75" t="s">
        <v>108</v>
      </c>
      <c r="L384" s="82" t="s">
        <v>53</v>
      </c>
      <c r="M384" s="82" t="s">
        <v>109</v>
      </c>
      <c r="N384" s="1"/>
      <c r="O384" s="1"/>
      <c r="P384" s="1"/>
      <c r="Q384" s="1"/>
      <c r="R384" s="1"/>
      <c r="S384" s="1"/>
      <c r="T384" s="1"/>
      <c r="U384" s="1"/>
    </row>
    <row r="385" spans="1:21" ht="15" customHeight="1" thickBot="1">
      <c r="A385" s="19">
        <v>6</v>
      </c>
      <c r="B385" s="83">
        <v>1211025</v>
      </c>
      <c r="C385" s="89" t="s">
        <v>29</v>
      </c>
      <c r="D385" s="97">
        <v>38200</v>
      </c>
      <c r="E385" s="85" t="s">
        <v>24</v>
      </c>
      <c r="F385" s="85" t="s">
        <v>25</v>
      </c>
      <c r="G385" s="85">
        <v>11</v>
      </c>
      <c r="H385" s="89" t="s">
        <v>118</v>
      </c>
      <c r="I385" s="85">
        <v>60</v>
      </c>
      <c r="J385" s="80">
        <f t="shared" si="15"/>
        <v>100</v>
      </c>
      <c r="K385" s="75" t="s">
        <v>108</v>
      </c>
      <c r="L385" s="82" t="s">
        <v>53</v>
      </c>
      <c r="M385" s="82" t="s">
        <v>109</v>
      </c>
      <c r="N385" s="1"/>
      <c r="O385" s="1"/>
      <c r="P385" s="1"/>
      <c r="Q385" s="1"/>
      <c r="R385" s="1"/>
      <c r="S385" s="1"/>
      <c r="T385" s="1"/>
      <c r="U385" s="1"/>
    </row>
    <row r="386" spans="1:21" ht="15" customHeight="1" thickBot="1">
      <c r="A386" s="19">
        <v>7</v>
      </c>
      <c r="B386" s="83">
        <v>1211016</v>
      </c>
      <c r="C386" s="89" t="s">
        <v>29</v>
      </c>
      <c r="D386" s="97">
        <v>38310</v>
      </c>
      <c r="E386" s="85" t="s">
        <v>24</v>
      </c>
      <c r="F386" s="85" t="s">
        <v>25</v>
      </c>
      <c r="G386" s="85">
        <v>11</v>
      </c>
      <c r="H386" s="89" t="s">
        <v>116</v>
      </c>
      <c r="I386" s="85">
        <v>59</v>
      </c>
      <c r="J386" s="80">
        <f t="shared" si="15"/>
        <v>98.333333333333329</v>
      </c>
      <c r="K386" s="75" t="s">
        <v>108</v>
      </c>
      <c r="L386" s="82" t="s">
        <v>53</v>
      </c>
      <c r="M386" s="82" t="s">
        <v>109</v>
      </c>
      <c r="N386" s="1"/>
      <c r="O386" s="1"/>
      <c r="P386" s="1"/>
      <c r="Q386" s="1"/>
      <c r="R386" s="1"/>
      <c r="S386" s="1"/>
      <c r="T386" s="1"/>
      <c r="U386" s="1"/>
    </row>
    <row r="387" spans="1:21" ht="15" customHeight="1" thickBot="1">
      <c r="A387" s="19">
        <v>8</v>
      </c>
      <c r="B387" s="83">
        <v>1211002</v>
      </c>
      <c r="C387" s="89" t="s">
        <v>29</v>
      </c>
      <c r="D387" s="97">
        <v>38350</v>
      </c>
      <c r="E387" s="85" t="s">
        <v>24</v>
      </c>
      <c r="F387" s="85" t="s">
        <v>25</v>
      </c>
      <c r="G387" s="85">
        <v>11</v>
      </c>
      <c r="H387" s="89" t="s">
        <v>116</v>
      </c>
      <c r="I387" s="85">
        <v>58</v>
      </c>
      <c r="J387" s="80">
        <f t="shared" si="15"/>
        <v>96.666666666666671</v>
      </c>
      <c r="K387" s="75" t="s">
        <v>108</v>
      </c>
      <c r="L387" s="109" t="s">
        <v>53</v>
      </c>
      <c r="M387" s="109" t="s">
        <v>109</v>
      </c>
      <c r="N387" s="1"/>
      <c r="O387" s="1"/>
      <c r="P387" s="1"/>
      <c r="Q387" s="1"/>
      <c r="R387" s="1"/>
      <c r="S387" s="1"/>
      <c r="T387" s="1"/>
      <c r="U387" s="1"/>
    </row>
    <row r="388" spans="1:21" ht="15" customHeight="1" thickBot="1">
      <c r="A388" s="19">
        <v>9</v>
      </c>
      <c r="B388" s="83">
        <v>1211007</v>
      </c>
      <c r="C388" s="89" t="s">
        <v>29</v>
      </c>
      <c r="D388" s="97">
        <v>38266</v>
      </c>
      <c r="E388" s="85" t="s">
        <v>24</v>
      </c>
      <c r="F388" s="85" t="s">
        <v>25</v>
      </c>
      <c r="G388" s="85">
        <v>11</v>
      </c>
      <c r="H388" s="89" t="s">
        <v>116</v>
      </c>
      <c r="I388" s="85">
        <v>58</v>
      </c>
      <c r="J388" s="80">
        <f t="shared" si="15"/>
        <v>96.666666666666671</v>
      </c>
      <c r="K388" s="75" t="s">
        <v>56</v>
      </c>
      <c r="L388" s="82" t="s">
        <v>57</v>
      </c>
      <c r="M388" s="82" t="s">
        <v>44</v>
      </c>
      <c r="N388" s="1"/>
      <c r="O388" s="1"/>
      <c r="P388" s="1"/>
      <c r="Q388" s="1"/>
      <c r="R388" s="1"/>
      <c r="S388" s="1"/>
      <c r="T388" s="1"/>
      <c r="U388" s="1"/>
    </row>
    <row r="389" spans="1:21" ht="15" customHeight="1" thickBot="1">
      <c r="A389" s="19">
        <v>10</v>
      </c>
      <c r="B389" s="83">
        <v>1211021</v>
      </c>
      <c r="C389" s="89" t="s">
        <v>29</v>
      </c>
      <c r="D389" s="97">
        <v>38386</v>
      </c>
      <c r="E389" s="85" t="s">
        <v>24</v>
      </c>
      <c r="F389" s="85" t="s">
        <v>25</v>
      </c>
      <c r="G389" s="85">
        <v>11</v>
      </c>
      <c r="H389" s="89" t="s">
        <v>116</v>
      </c>
      <c r="I389" s="85">
        <v>58</v>
      </c>
      <c r="J389" s="80">
        <f t="shared" si="15"/>
        <v>96.666666666666671</v>
      </c>
      <c r="K389" s="75" t="s">
        <v>108</v>
      </c>
      <c r="L389" s="82" t="s">
        <v>53</v>
      </c>
      <c r="M389" s="82" t="s">
        <v>109</v>
      </c>
      <c r="N389" s="1"/>
      <c r="O389" s="1"/>
      <c r="P389" s="1"/>
      <c r="Q389" s="1"/>
      <c r="R389" s="1"/>
      <c r="S389" s="1"/>
      <c r="T389" s="1"/>
      <c r="U389" s="1"/>
    </row>
    <row r="390" spans="1:21" ht="15" customHeight="1" thickBot="1">
      <c r="A390" s="19">
        <v>11</v>
      </c>
      <c r="B390" s="83">
        <v>1211013</v>
      </c>
      <c r="C390" s="92" t="s">
        <v>29</v>
      </c>
      <c r="D390" s="97">
        <v>38210</v>
      </c>
      <c r="E390" s="85" t="s">
        <v>24</v>
      </c>
      <c r="F390" s="85" t="s">
        <v>25</v>
      </c>
      <c r="G390" s="85">
        <v>11</v>
      </c>
      <c r="H390" s="89" t="s">
        <v>116</v>
      </c>
      <c r="I390" s="77">
        <v>57</v>
      </c>
      <c r="J390" s="80">
        <f t="shared" si="15"/>
        <v>95</v>
      </c>
      <c r="K390" s="76" t="s">
        <v>108</v>
      </c>
      <c r="L390" s="82" t="s">
        <v>53</v>
      </c>
      <c r="M390" s="82" t="s">
        <v>109</v>
      </c>
      <c r="N390" s="1"/>
      <c r="O390" s="1"/>
      <c r="P390" s="1"/>
      <c r="Q390" s="1"/>
      <c r="R390" s="1"/>
      <c r="S390" s="1"/>
      <c r="T390" s="1"/>
      <c r="U390" s="1"/>
    </row>
    <row r="391" spans="1:21" ht="15" customHeight="1" thickBot="1">
      <c r="A391" s="19">
        <v>12</v>
      </c>
      <c r="B391" s="83">
        <v>1211018</v>
      </c>
      <c r="C391" s="89" t="s">
        <v>29</v>
      </c>
      <c r="D391" s="97">
        <v>38002</v>
      </c>
      <c r="E391" s="85" t="s">
        <v>24</v>
      </c>
      <c r="F391" s="85" t="s">
        <v>25</v>
      </c>
      <c r="G391" s="85">
        <v>11</v>
      </c>
      <c r="H391" s="89" t="s">
        <v>116</v>
      </c>
      <c r="I391" s="85">
        <v>57</v>
      </c>
      <c r="J391" s="80">
        <f t="shared" si="15"/>
        <v>95</v>
      </c>
      <c r="K391" s="75" t="s">
        <v>56</v>
      </c>
      <c r="L391" s="82" t="s">
        <v>57</v>
      </c>
      <c r="M391" s="82" t="s">
        <v>44</v>
      </c>
      <c r="N391" s="1"/>
      <c r="O391" s="1"/>
      <c r="P391" s="1"/>
      <c r="Q391" s="1"/>
      <c r="R391" s="1"/>
      <c r="S391" s="1"/>
      <c r="T391" s="1"/>
      <c r="U391" s="1"/>
    </row>
    <row r="392" spans="1:21" ht="15" customHeight="1" thickBot="1">
      <c r="A392" s="19">
        <v>13</v>
      </c>
      <c r="B392" s="83">
        <v>1211026</v>
      </c>
      <c r="C392" s="89" t="s">
        <v>29</v>
      </c>
      <c r="D392" s="97">
        <v>37992</v>
      </c>
      <c r="E392" s="85" t="s">
        <v>24</v>
      </c>
      <c r="F392" s="85" t="s">
        <v>25</v>
      </c>
      <c r="G392" s="85">
        <v>11</v>
      </c>
      <c r="H392" s="89" t="s">
        <v>116</v>
      </c>
      <c r="I392" s="85">
        <v>57</v>
      </c>
      <c r="J392" s="80">
        <f t="shared" si="15"/>
        <v>95</v>
      </c>
      <c r="K392" s="75" t="s">
        <v>56</v>
      </c>
      <c r="L392" s="82" t="s">
        <v>57</v>
      </c>
      <c r="M392" s="82" t="s">
        <v>44</v>
      </c>
      <c r="N392" s="1"/>
      <c r="O392" s="1"/>
      <c r="P392" s="1"/>
      <c r="Q392" s="1"/>
      <c r="R392" s="1"/>
      <c r="S392" s="1"/>
      <c r="T392" s="1"/>
      <c r="U392" s="1"/>
    </row>
    <row r="393" spans="1:21" ht="15" customHeight="1" thickBot="1">
      <c r="A393" s="19">
        <v>14</v>
      </c>
      <c r="B393" s="83">
        <v>1211005</v>
      </c>
      <c r="C393" s="89" t="s">
        <v>29</v>
      </c>
      <c r="D393" s="97">
        <v>38287</v>
      </c>
      <c r="E393" s="85" t="s">
        <v>24</v>
      </c>
      <c r="F393" s="85" t="s">
        <v>25</v>
      </c>
      <c r="G393" s="85">
        <v>11</v>
      </c>
      <c r="H393" s="89" t="s">
        <v>116</v>
      </c>
      <c r="I393" s="85">
        <v>55</v>
      </c>
      <c r="J393" s="80">
        <f t="shared" si="15"/>
        <v>91.666666666666657</v>
      </c>
      <c r="K393" s="75" t="s">
        <v>105</v>
      </c>
      <c r="L393" s="82" t="s">
        <v>57</v>
      </c>
      <c r="M393" s="82" t="s">
        <v>44</v>
      </c>
      <c r="N393" s="1"/>
      <c r="O393" s="1"/>
      <c r="P393" s="1"/>
      <c r="Q393" s="1"/>
      <c r="R393" s="1"/>
      <c r="S393" s="1"/>
      <c r="T393" s="1"/>
      <c r="U393" s="1"/>
    </row>
    <row r="394" spans="1:21" ht="15" customHeight="1" thickBot="1">
      <c r="A394" s="19">
        <v>15</v>
      </c>
      <c r="B394" s="83">
        <v>1211017</v>
      </c>
      <c r="C394" s="89" t="s">
        <v>29</v>
      </c>
      <c r="D394" s="97">
        <v>38096</v>
      </c>
      <c r="E394" s="85" t="s">
        <v>24</v>
      </c>
      <c r="F394" s="85" t="s">
        <v>25</v>
      </c>
      <c r="G394" s="85">
        <v>11</v>
      </c>
      <c r="H394" s="89" t="s">
        <v>116</v>
      </c>
      <c r="I394" s="85">
        <v>55</v>
      </c>
      <c r="J394" s="80">
        <f t="shared" si="15"/>
        <v>91.666666666666657</v>
      </c>
      <c r="K394" s="75" t="s">
        <v>56</v>
      </c>
      <c r="L394" s="82" t="s">
        <v>57</v>
      </c>
      <c r="M394" s="82" t="s">
        <v>44</v>
      </c>
      <c r="N394" s="1"/>
      <c r="O394" s="1"/>
      <c r="P394" s="1"/>
      <c r="Q394" s="1"/>
      <c r="R394" s="1"/>
      <c r="S394" s="1"/>
      <c r="T394" s="1"/>
      <c r="U394" s="1"/>
    </row>
    <row r="395" spans="1:21" ht="15" customHeight="1" thickBot="1">
      <c r="A395" s="19">
        <v>16</v>
      </c>
      <c r="B395" s="83">
        <v>1211019</v>
      </c>
      <c r="C395" s="89" t="s">
        <v>31</v>
      </c>
      <c r="D395" s="97">
        <v>38294</v>
      </c>
      <c r="E395" s="85" t="s">
        <v>24</v>
      </c>
      <c r="F395" s="85" t="s">
        <v>25</v>
      </c>
      <c r="G395" s="85">
        <v>11</v>
      </c>
      <c r="H395" s="89" t="s">
        <v>116</v>
      </c>
      <c r="I395" s="85">
        <v>55</v>
      </c>
      <c r="J395" s="80">
        <f t="shared" si="15"/>
        <v>91.666666666666657</v>
      </c>
      <c r="K395" s="75" t="s">
        <v>56</v>
      </c>
      <c r="L395" s="82" t="s">
        <v>57</v>
      </c>
      <c r="M395" s="82" t="s">
        <v>44</v>
      </c>
      <c r="N395" s="1"/>
      <c r="O395" s="1"/>
      <c r="P395" s="1"/>
      <c r="Q395" s="1"/>
      <c r="R395" s="1"/>
      <c r="S395" s="1"/>
      <c r="T395" s="1"/>
      <c r="U395" s="1"/>
    </row>
    <row r="396" spans="1:21" ht="15" customHeight="1" thickBot="1">
      <c r="A396" s="19">
        <v>17</v>
      </c>
      <c r="B396" s="83">
        <v>1211027</v>
      </c>
      <c r="C396" s="89" t="s">
        <v>31</v>
      </c>
      <c r="D396" s="97">
        <v>38157</v>
      </c>
      <c r="E396" s="85" t="s">
        <v>24</v>
      </c>
      <c r="F396" s="85" t="s">
        <v>25</v>
      </c>
      <c r="G396" s="85">
        <v>11</v>
      </c>
      <c r="H396" s="89" t="s">
        <v>116</v>
      </c>
      <c r="I396" s="85">
        <v>52</v>
      </c>
      <c r="J396" s="80">
        <f t="shared" si="15"/>
        <v>86.666666666666671</v>
      </c>
      <c r="K396" s="75" t="s">
        <v>56</v>
      </c>
      <c r="L396" s="82" t="s">
        <v>57</v>
      </c>
      <c r="M396" s="82" t="s">
        <v>44</v>
      </c>
      <c r="N396" s="1"/>
      <c r="O396" s="1"/>
      <c r="P396" s="1"/>
      <c r="Q396" s="1"/>
      <c r="R396" s="1"/>
      <c r="S396" s="1"/>
      <c r="T396" s="1"/>
      <c r="U396" s="1"/>
    </row>
    <row r="397" spans="1:21" ht="15" customHeight="1" thickBot="1">
      <c r="A397" s="19">
        <v>18</v>
      </c>
      <c r="B397" s="83">
        <v>1211015</v>
      </c>
      <c r="C397" s="89" t="s">
        <v>29</v>
      </c>
      <c r="D397" s="97">
        <v>38177</v>
      </c>
      <c r="E397" s="85" t="s">
        <v>24</v>
      </c>
      <c r="F397" s="85" t="s">
        <v>25</v>
      </c>
      <c r="G397" s="85">
        <v>11</v>
      </c>
      <c r="H397" s="89" t="s">
        <v>116</v>
      </c>
      <c r="I397" s="85">
        <v>49</v>
      </c>
      <c r="J397" s="80">
        <f t="shared" si="15"/>
        <v>81.666666666666671</v>
      </c>
      <c r="K397" s="75" t="s">
        <v>56</v>
      </c>
      <c r="L397" s="82" t="s">
        <v>57</v>
      </c>
      <c r="M397" s="82" t="s">
        <v>44</v>
      </c>
      <c r="N397" s="1"/>
      <c r="O397" s="1"/>
      <c r="P397" s="1"/>
      <c r="Q397" s="1"/>
      <c r="R397" s="1"/>
      <c r="S397" s="1"/>
      <c r="T397" s="1"/>
      <c r="U397" s="1"/>
    </row>
    <row r="398" spans="1:21" ht="15" customHeight="1" thickBot="1">
      <c r="A398" s="19">
        <v>19</v>
      </c>
      <c r="B398" s="83">
        <v>1211010</v>
      </c>
      <c r="C398" s="89" t="s">
        <v>31</v>
      </c>
      <c r="D398" s="97">
        <v>38517</v>
      </c>
      <c r="E398" s="85" t="s">
        <v>24</v>
      </c>
      <c r="F398" s="85" t="s">
        <v>25</v>
      </c>
      <c r="G398" s="85">
        <v>11</v>
      </c>
      <c r="H398" s="89" t="s">
        <v>116</v>
      </c>
      <c r="I398" s="85">
        <v>48</v>
      </c>
      <c r="J398" s="80">
        <f t="shared" si="15"/>
        <v>80</v>
      </c>
      <c r="K398" s="75" t="s">
        <v>108</v>
      </c>
      <c r="L398" s="82" t="s">
        <v>53</v>
      </c>
      <c r="M398" s="82" t="s">
        <v>109</v>
      </c>
      <c r="N398" s="1"/>
      <c r="O398" s="1"/>
      <c r="P398" s="1"/>
      <c r="Q398" s="1"/>
      <c r="R398" s="1"/>
      <c r="S398" s="1"/>
      <c r="T398" s="1"/>
      <c r="U398" s="1"/>
    </row>
    <row r="399" spans="1:21" ht="15" customHeight="1" thickBot="1">
      <c r="A399" s="19">
        <v>20</v>
      </c>
      <c r="B399" s="20">
        <v>1211009</v>
      </c>
      <c r="C399" s="67" t="s">
        <v>29</v>
      </c>
      <c r="D399" s="49">
        <v>38260</v>
      </c>
      <c r="E399" s="21" t="s">
        <v>24</v>
      </c>
      <c r="F399" s="21" t="s">
        <v>25</v>
      </c>
      <c r="G399" s="22">
        <v>11</v>
      </c>
      <c r="H399" s="67" t="s">
        <v>117</v>
      </c>
      <c r="I399" s="21">
        <v>47</v>
      </c>
      <c r="J399" s="23">
        <f t="shared" si="15"/>
        <v>78.333333333333329</v>
      </c>
      <c r="K399" s="25" t="s">
        <v>56</v>
      </c>
      <c r="L399" s="18" t="s">
        <v>57</v>
      </c>
      <c r="M399" s="18" t="s">
        <v>44</v>
      </c>
      <c r="N399" s="1"/>
      <c r="O399" s="1"/>
      <c r="P399" s="1"/>
      <c r="Q399" s="1"/>
      <c r="R399" s="1"/>
      <c r="S399" s="1"/>
      <c r="T399" s="1"/>
      <c r="U399" s="1"/>
    </row>
    <row r="400" spans="1:21" ht="15" customHeight="1" thickBot="1">
      <c r="A400" s="19">
        <v>21</v>
      </c>
      <c r="B400" s="20">
        <v>1211022</v>
      </c>
      <c r="C400" s="67" t="s">
        <v>29</v>
      </c>
      <c r="D400" s="49">
        <v>38229</v>
      </c>
      <c r="E400" s="21" t="s">
        <v>24</v>
      </c>
      <c r="F400" s="21" t="s">
        <v>25</v>
      </c>
      <c r="G400" s="22">
        <v>11</v>
      </c>
      <c r="H400" s="67" t="s">
        <v>117</v>
      </c>
      <c r="I400" s="22">
        <v>47</v>
      </c>
      <c r="J400" s="23">
        <f t="shared" si="15"/>
        <v>78.333333333333329</v>
      </c>
      <c r="K400" s="25" t="s">
        <v>56</v>
      </c>
      <c r="L400" s="18" t="s">
        <v>57</v>
      </c>
      <c r="M400" s="18" t="s">
        <v>44</v>
      </c>
      <c r="N400" s="1"/>
      <c r="O400" s="1"/>
      <c r="P400" s="1"/>
      <c r="Q400" s="1"/>
      <c r="R400" s="1"/>
      <c r="S400" s="1"/>
      <c r="T400" s="1"/>
      <c r="U400" s="1"/>
    </row>
    <row r="401" spans="1:21" ht="15" customHeight="1" thickBot="1">
      <c r="A401" s="19">
        <v>22</v>
      </c>
      <c r="B401" s="20">
        <v>1211008</v>
      </c>
      <c r="C401" s="67" t="s">
        <v>29</v>
      </c>
      <c r="D401" s="49">
        <v>38208</v>
      </c>
      <c r="E401" s="21" t="s">
        <v>24</v>
      </c>
      <c r="F401" s="21" t="s">
        <v>25</v>
      </c>
      <c r="G401" s="22">
        <v>11</v>
      </c>
      <c r="H401" s="67" t="s">
        <v>117</v>
      </c>
      <c r="I401" s="21">
        <v>45</v>
      </c>
      <c r="J401" s="23">
        <f t="shared" si="15"/>
        <v>75</v>
      </c>
      <c r="K401" s="25" t="s">
        <v>56</v>
      </c>
      <c r="L401" s="18" t="s">
        <v>57</v>
      </c>
      <c r="M401" s="18" t="s">
        <v>44</v>
      </c>
      <c r="N401" s="1"/>
      <c r="O401" s="1"/>
      <c r="P401" s="1"/>
      <c r="Q401" s="1"/>
      <c r="R401" s="1"/>
      <c r="S401" s="1"/>
      <c r="T401" s="1"/>
      <c r="U401" s="1"/>
    </row>
    <row r="402" spans="1:21" ht="15" customHeight="1" thickBot="1">
      <c r="A402" s="19">
        <v>23</v>
      </c>
      <c r="B402" s="20">
        <v>1211041</v>
      </c>
      <c r="C402" s="22" t="s">
        <v>29</v>
      </c>
      <c r="D402" s="38">
        <v>38142</v>
      </c>
      <c r="E402" s="21" t="s">
        <v>24</v>
      </c>
      <c r="F402" s="21" t="s">
        <v>25</v>
      </c>
      <c r="G402" s="22">
        <v>11</v>
      </c>
      <c r="H402" s="67" t="s">
        <v>117</v>
      </c>
      <c r="I402" s="21">
        <v>45</v>
      </c>
      <c r="J402" s="23">
        <f t="shared" si="15"/>
        <v>75</v>
      </c>
      <c r="K402" s="25" t="s">
        <v>104</v>
      </c>
      <c r="L402" s="18" t="s">
        <v>50</v>
      </c>
      <c r="M402" s="18" t="s">
        <v>82</v>
      </c>
      <c r="N402" s="1"/>
      <c r="O402" s="1"/>
      <c r="P402" s="1"/>
      <c r="Q402" s="1"/>
      <c r="R402" s="1"/>
      <c r="S402" s="1"/>
      <c r="T402" s="1"/>
      <c r="U402" s="1"/>
    </row>
    <row r="403" spans="1:21" ht="15" customHeight="1" thickBot="1">
      <c r="A403" s="19">
        <v>24</v>
      </c>
      <c r="B403" s="20">
        <v>1211029</v>
      </c>
      <c r="C403" s="67" t="s">
        <v>29</v>
      </c>
      <c r="D403" s="38">
        <v>38310</v>
      </c>
      <c r="E403" s="21" t="s">
        <v>24</v>
      </c>
      <c r="F403" s="21" t="s">
        <v>25</v>
      </c>
      <c r="G403" s="22">
        <v>11</v>
      </c>
      <c r="H403" s="67" t="s">
        <v>117</v>
      </c>
      <c r="I403" s="22">
        <v>41</v>
      </c>
      <c r="J403" s="23">
        <f t="shared" si="15"/>
        <v>68.333333333333329</v>
      </c>
      <c r="K403" s="25" t="s">
        <v>104</v>
      </c>
      <c r="L403" s="18" t="s">
        <v>50</v>
      </c>
      <c r="M403" s="18" t="s">
        <v>82</v>
      </c>
      <c r="N403" s="1"/>
      <c r="O403" s="1"/>
      <c r="P403" s="1"/>
      <c r="Q403" s="1"/>
      <c r="R403" s="1"/>
      <c r="S403" s="1"/>
      <c r="T403" s="1"/>
      <c r="U403" s="1"/>
    </row>
    <row r="404" spans="1:21" ht="15" customHeight="1" thickBot="1">
      <c r="A404" s="19">
        <v>25</v>
      </c>
      <c r="B404" s="20">
        <v>1211006</v>
      </c>
      <c r="C404" s="67" t="s">
        <v>31</v>
      </c>
      <c r="D404" s="49">
        <v>38029</v>
      </c>
      <c r="E404" s="21" t="s">
        <v>24</v>
      </c>
      <c r="F404" s="21" t="s">
        <v>25</v>
      </c>
      <c r="G404" s="22">
        <v>11</v>
      </c>
      <c r="H404" s="67" t="s">
        <v>117</v>
      </c>
      <c r="I404" s="22">
        <v>40</v>
      </c>
      <c r="J404" s="23">
        <f t="shared" si="15"/>
        <v>66.666666666666657</v>
      </c>
      <c r="K404" s="25" t="s">
        <v>108</v>
      </c>
      <c r="L404" s="18" t="s">
        <v>53</v>
      </c>
      <c r="M404" s="18" t="s">
        <v>109</v>
      </c>
      <c r="N404" s="1"/>
      <c r="O404" s="1"/>
      <c r="P404" s="1"/>
      <c r="Q404" s="1"/>
      <c r="R404" s="1"/>
      <c r="S404" s="1"/>
      <c r="T404" s="1"/>
      <c r="U404" s="1"/>
    </row>
    <row r="405" spans="1:21" ht="16.5" thickBot="1">
      <c r="A405" s="19">
        <v>26</v>
      </c>
      <c r="B405" s="24">
        <v>1211011</v>
      </c>
      <c r="C405" s="67" t="s">
        <v>31</v>
      </c>
      <c r="D405" s="49">
        <v>38003</v>
      </c>
      <c r="E405" s="21" t="s">
        <v>24</v>
      </c>
      <c r="F405" s="21" t="s">
        <v>25</v>
      </c>
      <c r="G405" s="21">
        <v>11</v>
      </c>
      <c r="H405" s="67" t="s">
        <v>117</v>
      </c>
      <c r="I405" s="22">
        <v>39</v>
      </c>
      <c r="J405" s="23">
        <f t="shared" si="15"/>
        <v>65</v>
      </c>
      <c r="K405" s="25" t="s">
        <v>108</v>
      </c>
      <c r="L405" s="18" t="s">
        <v>53</v>
      </c>
      <c r="M405" s="18" t="s">
        <v>109</v>
      </c>
      <c r="N405" s="1"/>
      <c r="O405" s="1"/>
      <c r="P405" s="1"/>
      <c r="Q405" s="1"/>
      <c r="R405" s="1"/>
      <c r="S405" s="1"/>
      <c r="T405" s="1"/>
      <c r="U405" s="1"/>
    </row>
    <row r="406" spans="1:21" ht="16.5" thickBot="1">
      <c r="A406" s="19">
        <v>27</v>
      </c>
      <c r="B406" s="24">
        <v>1211043</v>
      </c>
      <c r="C406" s="22" t="s">
        <v>31</v>
      </c>
      <c r="D406" s="38">
        <v>38018</v>
      </c>
      <c r="E406" s="21" t="s">
        <v>24</v>
      </c>
      <c r="F406" s="21" t="s">
        <v>25</v>
      </c>
      <c r="G406" s="21">
        <v>11</v>
      </c>
      <c r="H406" s="67" t="s">
        <v>117</v>
      </c>
      <c r="I406" s="21">
        <v>39</v>
      </c>
      <c r="J406" s="23">
        <f t="shared" si="15"/>
        <v>65</v>
      </c>
      <c r="K406" s="25" t="s">
        <v>104</v>
      </c>
      <c r="L406" s="18" t="s">
        <v>50</v>
      </c>
      <c r="M406" s="18" t="s">
        <v>82</v>
      </c>
      <c r="N406" s="1"/>
      <c r="O406" s="1"/>
      <c r="P406" s="1"/>
      <c r="Q406" s="1"/>
      <c r="R406" s="1"/>
      <c r="S406" s="1"/>
      <c r="T406" s="1"/>
      <c r="U406" s="1"/>
    </row>
    <row r="407" spans="1:21" ht="16.5" thickBot="1">
      <c r="A407" s="19">
        <v>28</v>
      </c>
      <c r="B407" s="24">
        <v>1211038</v>
      </c>
      <c r="C407" s="21" t="s">
        <v>29</v>
      </c>
      <c r="D407" s="38">
        <v>38079</v>
      </c>
      <c r="E407" s="21" t="s">
        <v>24</v>
      </c>
      <c r="F407" s="21" t="s">
        <v>25</v>
      </c>
      <c r="G407" s="21">
        <v>11</v>
      </c>
      <c r="H407" s="67" t="s">
        <v>117</v>
      </c>
      <c r="I407" s="21">
        <v>38</v>
      </c>
      <c r="J407" s="23">
        <f t="shared" si="15"/>
        <v>63.333333333333329</v>
      </c>
      <c r="K407" s="25" t="s">
        <v>104</v>
      </c>
      <c r="L407" s="18" t="s">
        <v>50</v>
      </c>
      <c r="M407" s="18" t="s">
        <v>82</v>
      </c>
      <c r="N407" s="1"/>
      <c r="O407" s="1"/>
      <c r="P407" s="1"/>
      <c r="Q407" s="1"/>
      <c r="R407" s="1"/>
      <c r="S407" s="1"/>
      <c r="T407" s="1"/>
      <c r="U407" s="1"/>
    </row>
    <row r="408" spans="1:21" ht="16.5" thickBot="1">
      <c r="A408" s="19">
        <v>29</v>
      </c>
      <c r="B408" s="24">
        <v>1211047</v>
      </c>
      <c r="C408" s="21" t="s">
        <v>29</v>
      </c>
      <c r="D408" s="38">
        <v>38160</v>
      </c>
      <c r="E408" s="21" t="s">
        <v>24</v>
      </c>
      <c r="F408" s="21" t="s">
        <v>25</v>
      </c>
      <c r="G408" s="21">
        <v>11</v>
      </c>
      <c r="H408" s="67" t="s">
        <v>117</v>
      </c>
      <c r="I408" s="21">
        <v>36</v>
      </c>
      <c r="J408" s="23">
        <f t="shared" si="15"/>
        <v>60</v>
      </c>
      <c r="K408" s="25" t="s">
        <v>104</v>
      </c>
      <c r="L408" s="18" t="s">
        <v>50</v>
      </c>
      <c r="M408" s="18" t="s">
        <v>82</v>
      </c>
      <c r="N408" s="1"/>
      <c r="O408" s="1"/>
      <c r="P408" s="1"/>
      <c r="Q408" s="1"/>
      <c r="R408" s="1"/>
      <c r="S408" s="1"/>
      <c r="T408" s="1"/>
      <c r="U408" s="1"/>
    </row>
    <row r="409" spans="1:21" ht="16.5" thickBot="1">
      <c r="A409" s="19">
        <v>30</v>
      </c>
      <c r="B409" s="47">
        <v>1211032</v>
      </c>
      <c r="C409" s="41" t="s">
        <v>29</v>
      </c>
      <c r="D409" s="58">
        <v>37946</v>
      </c>
      <c r="E409" s="41" t="s">
        <v>24</v>
      </c>
      <c r="F409" s="41" t="s">
        <v>106</v>
      </c>
      <c r="G409" s="41">
        <v>11</v>
      </c>
      <c r="H409" s="67" t="s">
        <v>117</v>
      </c>
      <c r="I409" s="41">
        <v>33</v>
      </c>
      <c r="J409" s="23">
        <f t="shared" si="15"/>
        <v>55.000000000000007</v>
      </c>
      <c r="K409" s="48" t="s">
        <v>42</v>
      </c>
      <c r="L409" s="18" t="s">
        <v>43</v>
      </c>
      <c r="M409" s="18" t="s">
        <v>32</v>
      </c>
      <c r="N409" s="1"/>
      <c r="O409" s="1"/>
      <c r="P409" s="1"/>
      <c r="Q409" s="1"/>
      <c r="R409" s="1"/>
      <c r="S409" s="1"/>
      <c r="T409" s="1"/>
      <c r="U409" s="1"/>
    </row>
    <row r="410" spans="1:21" ht="16.5" thickBot="1">
      <c r="A410" s="19">
        <v>31</v>
      </c>
      <c r="B410" s="24">
        <v>1211035</v>
      </c>
      <c r="C410" s="21" t="s">
        <v>31</v>
      </c>
      <c r="D410" s="38">
        <v>38386</v>
      </c>
      <c r="E410" s="21" t="s">
        <v>24</v>
      </c>
      <c r="F410" s="21" t="s">
        <v>25</v>
      </c>
      <c r="G410" s="21">
        <v>11</v>
      </c>
      <c r="H410" s="67" t="s">
        <v>117</v>
      </c>
      <c r="I410" s="21">
        <v>31</v>
      </c>
      <c r="J410" s="23">
        <f t="shared" si="15"/>
        <v>51.666666666666671</v>
      </c>
      <c r="K410" s="25" t="s">
        <v>42</v>
      </c>
      <c r="L410" s="18" t="s">
        <v>43</v>
      </c>
      <c r="M410" s="18" t="s">
        <v>32</v>
      </c>
      <c r="N410" s="1"/>
      <c r="O410" s="1"/>
      <c r="P410" s="1"/>
      <c r="Q410" s="1"/>
      <c r="R410" s="1"/>
      <c r="S410" s="1"/>
      <c r="T410" s="1"/>
      <c r="U410" s="1"/>
    </row>
    <row r="411" spans="1:21" ht="16.5" thickBot="1">
      <c r="A411" s="19">
        <v>32</v>
      </c>
      <c r="B411" s="24">
        <v>1211039</v>
      </c>
      <c r="C411" s="21" t="s">
        <v>29</v>
      </c>
      <c r="D411" s="38">
        <v>38009</v>
      </c>
      <c r="E411" s="21" t="s">
        <v>24</v>
      </c>
      <c r="F411" s="21" t="s">
        <v>25</v>
      </c>
      <c r="G411" s="21">
        <v>11</v>
      </c>
      <c r="H411" s="67" t="s">
        <v>117</v>
      </c>
      <c r="I411" s="21">
        <v>30</v>
      </c>
      <c r="J411" s="23">
        <f t="shared" si="15"/>
        <v>50</v>
      </c>
      <c r="K411" s="25" t="s">
        <v>104</v>
      </c>
      <c r="L411" s="18" t="s">
        <v>50</v>
      </c>
      <c r="M411" s="18" t="s">
        <v>82</v>
      </c>
      <c r="N411" s="1"/>
      <c r="O411" s="1"/>
      <c r="P411" s="1"/>
      <c r="Q411" s="1"/>
      <c r="R411" s="1"/>
      <c r="S411" s="1"/>
      <c r="T411" s="1"/>
      <c r="U411" s="1"/>
    </row>
    <row r="412" spans="1:21" ht="16.5" thickBot="1">
      <c r="A412" s="19">
        <v>33</v>
      </c>
      <c r="B412" s="24">
        <v>1211045</v>
      </c>
      <c r="C412" s="21" t="s">
        <v>31</v>
      </c>
      <c r="D412" s="38">
        <v>38166</v>
      </c>
      <c r="E412" s="21" t="s">
        <v>24</v>
      </c>
      <c r="F412" s="21" t="s">
        <v>25</v>
      </c>
      <c r="G412" s="21">
        <v>11</v>
      </c>
      <c r="H412" s="67" t="s">
        <v>117</v>
      </c>
      <c r="I412" s="21">
        <v>30</v>
      </c>
      <c r="J412" s="23">
        <f t="shared" si="15"/>
        <v>50</v>
      </c>
      <c r="K412" s="25" t="s">
        <v>104</v>
      </c>
      <c r="L412" s="18" t="s">
        <v>50</v>
      </c>
      <c r="M412" s="18" t="s">
        <v>82</v>
      </c>
      <c r="N412" s="1"/>
      <c r="O412" s="1"/>
      <c r="P412" s="1"/>
      <c r="Q412" s="1"/>
      <c r="R412" s="1"/>
      <c r="S412" s="1"/>
      <c r="T412" s="1"/>
      <c r="U412" s="1"/>
    </row>
    <row r="413" spans="1:21" ht="16.5" thickBot="1">
      <c r="A413" s="19">
        <v>34</v>
      </c>
      <c r="B413" s="24">
        <v>1211036</v>
      </c>
      <c r="C413" s="21" t="s">
        <v>31</v>
      </c>
      <c r="D413" s="38">
        <v>38232</v>
      </c>
      <c r="E413" s="21" t="s">
        <v>24</v>
      </c>
      <c r="F413" s="21" t="s">
        <v>25</v>
      </c>
      <c r="G413" s="21">
        <v>11</v>
      </c>
      <c r="H413" s="67" t="s">
        <v>117</v>
      </c>
      <c r="I413" s="21">
        <v>29</v>
      </c>
      <c r="J413" s="23">
        <f t="shared" si="15"/>
        <v>48.333333333333336</v>
      </c>
      <c r="K413" s="25" t="s">
        <v>42</v>
      </c>
      <c r="L413" s="18" t="s">
        <v>43</v>
      </c>
      <c r="M413" s="18" t="s">
        <v>32</v>
      </c>
      <c r="N413" s="1"/>
      <c r="O413" s="1"/>
      <c r="P413" s="1"/>
      <c r="Q413" s="1"/>
      <c r="R413" s="1"/>
      <c r="S413" s="1"/>
      <c r="T413" s="1"/>
      <c r="U413" s="1"/>
    </row>
    <row r="414" spans="1:21" ht="16.5" thickBot="1">
      <c r="A414" s="19">
        <v>35</v>
      </c>
      <c r="B414" s="24">
        <v>1211042</v>
      </c>
      <c r="C414" s="21" t="s">
        <v>31</v>
      </c>
      <c r="D414" s="38">
        <v>38033</v>
      </c>
      <c r="E414" s="21" t="s">
        <v>24</v>
      </c>
      <c r="F414" s="21" t="s">
        <v>25</v>
      </c>
      <c r="G414" s="21">
        <v>11</v>
      </c>
      <c r="H414" s="67" t="s">
        <v>117</v>
      </c>
      <c r="I414" s="21">
        <v>28</v>
      </c>
      <c r="J414" s="23">
        <f t="shared" si="15"/>
        <v>46.666666666666664</v>
      </c>
      <c r="K414" s="25" t="s">
        <v>104</v>
      </c>
      <c r="L414" s="18" t="s">
        <v>50</v>
      </c>
      <c r="M414" s="18" t="s">
        <v>82</v>
      </c>
      <c r="N414" s="1"/>
      <c r="O414" s="1"/>
      <c r="P414" s="1"/>
      <c r="Q414" s="1"/>
      <c r="R414" s="1"/>
      <c r="S414" s="1"/>
      <c r="T414" s="1"/>
      <c r="U414" s="1"/>
    </row>
    <row r="415" spans="1:21" ht="16.5" thickBot="1">
      <c r="A415" s="19">
        <v>36</v>
      </c>
      <c r="B415" s="24">
        <v>1211040</v>
      </c>
      <c r="C415" s="21" t="s">
        <v>29</v>
      </c>
      <c r="D415" s="38">
        <v>38298</v>
      </c>
      <c r="E415" s="21" t="s">
        <v>24</v>
      </c>
      <c r="F415" s="21" t="s">
        <v>25</v>
      </c>
      <c r="G415" s="21">
        <v>11</v>
      </c>
      <c r="H415" s="67" t="s">
        <v>117</v>
      </c>
      <c r="I415" s="21">
        <v>24</v>
      </c>
      <c r="J415" s="23">
        <f t="shared" si="15"/>
        <v>40</v>
      </c>
      <c r="K415" s="25" t="s">
        <v>104</v>
      </c>
      <c r="L415" s="18" t="s">
        <v>50</v>
      </c>
      <c r="M415" s="18" t="s">
        <v>82</v>
      </c>
      <c r="N415" s="1"/>
      <c r="O415" s="1"/>
      <c r="P415" s="1"/>
      <c r="Q415" s="1"/>
      <c r="R415" s="1"/>
      <c r="S415" s="1"/>
      <c r="T415" s="1"/>
      <c r="U415" s="1"/>
    </row>
    <row r="416" spans="1:21" ht="16.5" thickBot="1">
      <c r="A416" s="19">
        <v>37</v>
      </c>
      <c r="B416" s="24">
        <v>1211046</v>
      </c>
      <c r="C416" s="21" t="s">
        <v>29</v>
      </c>
      <c r="D416" s="38">
        <v>37982</v>
      </c>
      <c r="E416" s="21" t="s">
        <v>24</v>
      </c>
      <c r="F416" s="21" t="s">
        <v>25</v>
      </c>
      <c r="G416" s="21">
        <v>11</v>
      </c>
      <c r="H416" s="67" t="s">
        <v>117</v>
      </c>
      <c r="I416" s="21">
        <v>24</v>
      </c>
      <c r="J416" s="23">
        <f t="shared" si="15"/>
        <v>40</v>
      </c>
      <c r="K416" s="25" t="s">
        <v>104</v>
      </c>
      <c r="L416" s="18" t="s">
        <v>50</v>
      </c>
      <c r="M416" s="18" t="s">
        <v>82</v>
      </c>
      <c r="N416" s="1"/>
      <c r="O416" s="1"/>
      <c r="P416" s="1"/>
      <c r="Q416" s="1"/>
      <c r="R416" s="1"/>
      <c r="S416" s="1"/>
      <c r="T416" s="1"/>
      <c r="U416" s="1"/>
    </row>
    <row r="417" spans="1:21" ht="16.5" thickBot="1">
      <c r="A417" s="19">
        <v>38</v>
      </c>
      <c r="B417" s="24">
        <v>1211044</v>
      </c>
      <c r="C417" s="22" t="s">
        <v>29</v>
      </c>
      <c r="D417" s="38">
        <v>38001</v>
      </c>
      <c r="E417" s="21" t="s">
        <v>24</v>
      </c>
      <c r="F417" s="21" t="s">
        <v>25</v>
      </c>
      <c r="G417" s="21">
        <v>11</v>
      </c>
      <c r="H417" s="67" t="s">
        <v>117</v>
      </c>
      <c r="I417" s="22">
        <v>21</v>
      </c>
      <c r="J417" s="23">
        <f t="shared" si="15"/>
        <v>35</v>
      </c>
      <c r="K417" s="25" t="s">
        <v>104</v>
      </c>
      <c r="L417" s="18" t="s">
        <v>50</v>
      </c>
      <c r="M417" s="18" t="s">
        <v>82</v>
      </c>
      <c r="N417" s="1"/>
      <c r="O417" s="1"/>
      <c r="P417" s="1"/>
      <c r="Q417" s="1"/>
      <c r="R417" s="1"/>
      <c r="S417" s="1"/>
      <c r="T417" s="1"/>
      <c r="U417" s="1"/>
    </row>
    <row r="418" spans="1:21" ht="16.5" thickBot="1">
      <c r="A418" s="19">
        <v>39</v>
      </c>
      <c r="B418" s="24">
        <v>1211033</v>
      </c>
      <c r="C418" s="22" t="s">
        <v>29</v>
      </c>
      <c r="D418" s="38">
        <v>38092</v>
      </c>
      <c r="E418" s="22" t="s">
        <v>24</v>
      </c>
      <c r="F418" s="22" t="s">
        <v>106</v>
      </c>
      <c r="G418" s="22">
        <v>11</v>
      </c>
      <c r="H418" s="67" t="s">
        <v>117</v>
      </c>
      <c r="I418" s="22">
        <v>10</v>
      </c>
      <c r="J418" s="23">
        <f t="shared" si="15"/>
        <v>16.666666666666664</v>
      </c>
      <c r="K418" s="25" t="s">
        <v>42</v>
      </c>
      <c r="L418" s="18" t="s">
        <v>43</v>
      </c>
      <c r="M418" s="18" t="s">
        <v>32</v>
      </c>
      <c r="N418" s="1"/>
      <c r="O418" s="1"/>
      <c r="P418" s="1"/>
      <c r="Q418" s="1"/>
      <c r="R418" s="1"/>
      <c r="S418" s="1"/>
      <c r="T418" s="1"/>
      <c r="U418" s="1"/>
    </row>
    <row r="419" spans="1:21" ht="16.5" thickBot="1">
      <c r="A419" s="19">
        <v>40</v>
      </c>
      <c r="B419" s="24">
        <v>1211030</v>
      </c>
      <c r="C419" s="67" t="s">
        <v>31</v>
      </c>
      <c r="D419" s="38">
        <v>38255</v>
      </c>
      <c r="E419" s="21" t="s">
        <v>24</v>
      </c>
      <c r="F419" s="21" t="s">
        <v>106</v>
      </c>
      <c r="G419" s="21">
        <v>11</v>
      </c>
      <c r="H419" s="67" t="s">
        <v>117</v>
      </c>
      <c r="I419" s="21">
        <v>2</v>
      </c>
      <c r="J419" s="23">
        <f t="shared" si="15"/>
        <v>3.3333333333333335</v>
      </c>
      <c r="K419" s="25" t="s">
        <v>42</v>
      </c>
      <c r="L419" s="18" t="s">
        <v>43</v>
      </c>
      <c r="M419" s="18" t="s">
        <v>32</v>
      </c>
      <c r="N419" s="1"/>
      <c r="O419" s="1"/>
      <c r="P419" s="1"/>
      <c r="Q419" s="1"/>
      <c r="R419" s="1"/>
      <c r="S419" s="1"/>
      <c r="T419" s="1"/>
      <c r="U419" s="1"/>
    </row>
    <row r="420" spans="1:21" ht="16.5" thickBot="1">
      <c r="A420" s="19">
        <v>41</v>
      </c>
      <c r="B420" s="35">
        <v>1211031</v>
      </c>
      <c r="C420" s="15" t="s">
        <v>29</v>
      </c>
      <c r="D420" s="55">
        <v>38320</v>
      </c>
      <c r="E420" s="21" t="s">
        <v>24</v>
      </c>
      <c r="F420" s="21" t="s">
        <v>106</v>
      </c>
      <c r="G420" s="21">
        <v>11</v>
      </c>
      <c r="H420" s="67" t="s">
        <v>117</v>
      </c>
      <c r="I420" s="15">
        <v>2</v>
      </c>
      <c r="J420" s="23">
        <f t="shared" si="15"/>
        <v>3.3333333333333335</v>
      </c>
      <c r="K420" s="25" t="s">
        <v>42</v>
      </c>
      <c r="L420" s="18" t="s">
        <v>43</v>
      </c>
      <c r="M420" s="18" t="s">
        <v>32</v>
      </c>
      <c r="N420" s="1"/>
      <c r="O420" s="1"/>
      <c r="P420" s="1"/>
      <c r="Q420" s="1"/>
      <c r="R420" s="1"/>
      <c r="S420" s="1"/>
      <c r="T420" s="1"/>
      <c r="U420" s="1"/>
    </row>
    <row r="421" spans="1:21" ht="16.5" thickBot="1">
      <c r="A421" s="19">
        <v>42</v>
      </c>
      <c r="B421" s="24">
        <v>1211034</v>
      </c>
      <c r="C421" s="21" t="s">
        <v>29</v>
      </c>
      <c r="D421" s="38">
        <v>38144</v>
      </c>
      <c r="E421" s="21" t="s">
        <v>24</v>
      </c>
      <c r="F421" s="21" t="s">
        <v>106</v>
      </c>
      <c r="G421" s="21">
        <v>11</v>
      </c>
      <c r="H421" s="67" t="s">
        <v>117</v>
      </c>
      <c r="I421" s="21">
        <v>2</v>
      </c>
      <c r="J421" s="23">
        <f t="shared" si="15"/>
        <v>3.3333333333333335</v>
      </c>
      <c r="K421" s="25" t="s">
        <v>42</v>
      </c>
      <c r="L421" s="18" t="s">
        <v>43</v>
      </c>
      <c r="M421" s="18" t="s">
        <v>32</v>
      </c>
      <c r="N421" s="1"/>
      <c r="O421" s="1"/>
      <c r="P421" s="1"/>
      <c r="Q421" s="1"/>
      <c r="R421" s="1"/>
      <c r="S421" s="1"/>
      <c r="T421" s="1"/>
      <c r="U421" s="1"/>
    </row>
    <row r="422" spans="1:21" ht="15.75">
      <c r="A422" s="19">
        <v>43</v>
      </c>
      <c r="B422" s="24">
        <v>1211037</v>
      </c>
      <c r="C422" s="21" t="s">
        <v>29</v>
      </c>
      <c r="D422" s="38">
        <v>38029</v>
      </c>
      <c r="E422" s="21" t="s">
        <v>24</v>
      </c>
      <c r="F422" s="21" t="s">
        <v>25</v>
      </c>
      <c r="G422" s="21">
        <v>11</v>
      </c>
      <c r="H422" s="67" t="s">
        <v>117</v>
      </c>
      <c r="I422" s="21">
        <v>2</v>
      </c>
      <c r="J422" s="23">
        <f t="shared" si="15"/>
        <v>3.3333333333333335</v>
      </c>
      <c r="K422" s="25" t="s">
        <v>42</v>
      </c>
      <c r="L422" s="18" t="s">
        <v>43</v>
      </c>
      <c r="M422" s="18" t="s">
        <v>32</v>
      </c>
      <c r="N422" s="1"/>
      <c r="O422" s="1"/>
      <c r="P422" s="1"/>
      <c r="Q422" s="1"/>
      <c r="R422" s="1"/>
      <c r="S422" s="1"/>
      <c r="T422" s="1"/>
      <c r="U422" s="1"/>
    </row>
    <row r="423" spans="1:21" ht="15.75">
      <c r="A423" s="1"/>
      <c r="B423" s="1"/>
      <c r="C423" s="1"/>
      <c r="D423" s="50"/>
      <c r="E423" s="1"/>
      <c r="F423" s="1"/>
      <c r="G423" s="1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>
      <c r="A424" s="1"/>
      <c r="B424" s="1"/>
      <c r="C424" s="1"/>
      <c r="D424" s="50"/>
      <c r="E424" s="1"/>
      <c r="F424" s="1"/>
      <c r="G424" s="1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>
      <c r="A425" s="1"/>
      <c r="B425" s="1"/>
      <c r="C425" s="1"/>
      <c r="D425" s="50"/>
      <c r="E425" s="1"/>
      <c r="F425" s="1"/>
      <c r="G425" s="1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>
      <c r="A426" s="1" t="s">
        <v>107</v>
      </c>
      <c r="B426" s="1"/>
      <c r="C426" s="1"/>
      <c r="D426" s="50"/>
      <c r="E426" s="1"/>
      <c r="F426" s="1"/>
      <c r="G426" s="1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>
      <c r="A427" s="138" t="s">
        <v>114</v>
      </c>
      <c r="B427" s="139"/>
      <c r="C427" s="139"/>
      <c r="D427" s="139"/>
      <c r="E427" s="139"/>
      <c r="F427" s="139"/>
      <c r="G427" s="1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>
      <c r="A428" s="123" t="s">
        <v>111</v>
      </c>
      <c r="B428" s="124"/>
      <c r="C428" s="124"/>
      <c r="D428" s="124"/>
      <c r="E428" s="124"/>
      <c r="F428" s="124"/>
      <c r="G428" s="1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>
      <c r="A429" s="123" t="s">
        <v>112</v>
      </c>
      <c r="B429" s="124"/>
      <c r="C429" s="124"/>
      <c r="D429" s="124"/>
      <c r="E429" s="124"/>
      <c r="F429" s="124"/>
      <c r="G429" s="1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>
      <c r="A430" s="123" t="s">
        <v>113</v>
      </c>
      <c r="B430" s="124"/>
      <c r="C430" s="124"/>
      <c r="D430" s="124"/>
      <c r="E430" s="124"/>
      <c r="F430" s="124"/>
      <c r="G430" s="1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>
      <c r="A431" s="125"/>
      <c r="B431" s="124"/>
      <c r="C431" s="124"/>
      <c r="D431" s="124"/>
      <c r="E431" s="124"/>
      <c r="F431" s="124"/>
      <c r="G431" s="1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>
      <c r="A432" s="1"/>
      <c r="B432" s="1"/>
      <c r="C432" s="1"/>
      <c r="D432" s="50"/>
      <c r="E432" s="1"/>
      <c r="F432" s="1"/>
      <c r="G432" s="1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>
      <c r="A433" s="1"/>
      <c r="B433" s="1"/>
      <c r="C433" s="1"/>
      <c r="D433" s="50"/>
      <c r="E433" s="1"/>
      <c r="F433" s="1"/>
      <c r="G433" s="1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>
      <c r="A434" s="1"/>
      <c r="B434" s="1"/>
      <c r="C434" s="1"/>
      <c r="D434" s="50"/>
      <c r="E434" s="1"/>
      <c r="F434" s="1"/>
      <c r="G434" s="1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>
      <c r="A435" s="1"/>
      <c r="B435" s="1"/>
      <c r="C435" s="1"/>
      <c r="D435" s="50"/>
      <c r="E435" s="1"/>
      <c r="F435" s="1"/>
      <c r="G435" s="1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>
      <c r="A436" s="1"/>
      <c r="B436" s="1"/>
      <c r="C436" s="1"/>
      <c r="D436" s="50"/>
      <c r="E436" s="1"/>
      <c r="F436" s="1"/>
      <c r="G436" s="1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>
      <c r="A437" s="1"/>
      <c r="B437" s="1"/>
      <c r="C437" s="1"/>
      <c r="D437" s="50"/>
      <c r="E437" s="1"/>
      <c r="F437" s="1"/>
      <c r="G437" s="1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>
      <c r="A438" s="1"/>
      <c r="B438" s="1"/>
      <c r="C438" s="1"/>
      <c r="D438" s="50"/>
      <c r="E438" s="1"/>
      <c r="F438" s="1"/>
      <c r="G438" s="1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>
      <c r="A439" s="1"/>
      <c r="B439" s="1"/>
      <c r="C439" s="1"/>
      <c r="D439" s="50"/>
      <c r="E439" s="1"/>
      <c r="F439" s="1"/>
      <c r="G439" s="1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>
      <c r="A440" s="1"/>
      <c r="B440" s="1"/>
      <c r="C440" s="1"/>
      <c r="D440" s="50"/>
      <c r="E440" s="1"/>
      <c r="F440" s="1"/>
      <c r="G440" s="1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>
      <c r="A441" s="1"/>
      <c r="B441" s="1"/>
      <c r="C441" s="1"/>
      <c r="D441" s="50"/>
      <c r="E441" s="1"/>
      <c r="F441" s="1"/>
      <c r="G441" s="1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>
      <c r="A442" s="1"/>
      <c r="B442" s="1"/>
      <c r="C442" s="1"/>
      <c r="D442" s="50"/>
      <c r="E442" s="1"/>
      <c r="F442" s="1"/>
      <c r="G442" s="1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>
      <c r="A443" s="1"/>
      <c r="B443" s="1"/>
      <c r="C443" s="1"/>
      <c r="D443" s="50"/>
      <c r="E443" s="1"/>
      <c r="F443" s="1"/>
      <c r="G443" s="1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>
      <c r="A444" s="1"/>
      <c r="B444" s="1"/>
      <c r="C444" s="1"/>
      <c r="D444" s="50"/>
      <c r="E444" s="1"/>
      <c r="F444" s="1"/>
      <c r="G444" s="1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>
      <c r="A445" s="1"/>
      <c r="B445" s="1"/>
      <c r="C445" s="1"/>
      <c r="D445" s="50"/>
      <c r="E445" s="1"/>
      <c r="F445" s="1"/>
      <c r="G445" s="1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>
      <c r="A446" s="1"/>
      <c r="B446" s="1"/>
      <c r="C446" s="1"/>
      <c r="D446" s="50"/>
      <c r="E446" s="1"/>
      <c r="F446" s="1"/>
      <c r="G446" s="1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>
      <c r="A447" s="1"/>
      <c r="B447" s="1"/>
      <c r="C447" s="1"/>
      <c r="D447" s="50"/>
      <c r="E447" s="1"/>
      <c r="F447" s="1"/>
      <c r="G447" s="1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>
      <c r="A448" s="1"/>
      <c r="B448" s="1"/>
      <c r="C448" s="1"/>
      <c r="D448" s="50"/>
      <c r="E448" s="1"/>
      <c r="F448" s="1"/>
      <c r="G448" s="1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>
      <c r="A449" s="1"/>
      <c r="B449" s="1"/>
      <c r="C449" s="1"/>
      <c r="D449" s="50"/>
      <c r="E449" s="1"/>
      <c r="F449" s="1"/>
      <c r="G449" s="1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>
      <c r="A450" s="1"/>
      <c r="B450" s="1"/>
      <c r="C450" s="1"/>
      <c r="D450" s="50"/>
      <c r="E450" s="1"/>
      <c r="F450" s="1"/>
      <c r="G450" s="1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>
      <c r="A451" s="1"/>
      <c r="B451" s="1"/>
      <c r="C451" s="1"/>
      <c r="D451" s="50"/>
      <c r="E451" s="1"/>
      <c r="F451" s="1"/>
      <c r="G451" s="1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>
      <c r="A452" s="1"/>
      <c r="B452" s="1"/>
      <c r="C452" s="1"/>
      <c r="D452" s="50"/>
      <c r="E452" s="1"/>
      <c r="F452" s="1"/>
      <c r="G452" s="1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>
      <c r="A453" s="1"/>
      <c r="B453" s="1"/>
      <c r="C453" s="1"/>
      <c r="D453" s="50"/>
      <c r="E453" s="1"/>
      <c r="F453" s="1"/>
      <c r="G453" s="1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>
      <c r="A454" s="1"/>
      <c r="B454" s="1"/>
      <c r="C454" s="1"/>
      <c r="D454" s="50"/>
      <c r="E454" s="1"/>
      <c r="F454" s="1"/>
      <c r="G454" s="1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>
      <c r="A455" s="1"/>
      <c r="B455" s="1"/>
      <c r="C455" s="1"/>
      <c r="D455" s="50"/>
      <c r="E455" s="1"/>
      <c r="F455" s="1"/>
      <c r="G455" s="1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>
      <c r="A456" s="1"/>
      <c r="B456" s="1"/>
      <c r="C456" s="1"/>
      <c r="D456" s="50"/>
      <c r="E456" s="1"/>
      <c r="F456" s="1"/>
      <c r="G456" s="1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>
      <c r="A457" s="1"/>
      <c r="B457" s="1"/>
      <c r="C457" s="1"/>
      <c r="D457" s="50"/>
      <c r="E457" s="1"/>
      <c r="F457" s="1"/>
      <c r="G457" s="1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>
      <c r="A458" s="1"/>
      <c r="B458" s="1"/>
      <c r="C458" s="1"/>
      <c r="D458" s="50"/>
      <c r="E458" s="1"/>
      <c r="F458" s="1"/>
      <c r="G458" s="1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>
      <c r="A459" s="1"/>
      <c r="B459" s="1"/>
      <c r="C459" s="1"/>
      <c r="D459" s="50"/>
      <c r="E459" s="1"/>
      <c r="F459" s="1"/>
      <c r="G459" s="1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>
      <c r="A460" s="1"/>
      <c r="B460" s="1"/>
      <c r="C460" s="1"/>
      <c r="D460" s="50"/>
      <c r="E460" s="1"/>
      <c r="F460" s="1"/>
      <c r="G460" s="1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>
      <c r="A461" s="1"/>
      <c r="B461" s="1"/>
      <c r="C461" s="1"/>
      <c r="D461" s="50"/>
      <c r="E461" s="1"/>
      <c r="F461" s="1"/>
      <c r="G461" s="1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>
      <c r="A462" s="1"/>
      <c r="B462" s="1"/>
      <c r="C462" s="1"/>
      <c r="D462" s="50"/>
      <c r="E462" s="1"/>
      <c r="F462" s="1"/>
      <c r="G462" s="1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>
      <c r="A463" s="1"/>
      <c r="B463" s="1"/>
      <c r="C463" s="1"/>
      <c r="D463" s="50"/>
      <c r="E463" s="1"/>
      <c r="F463" s="1"/>
      <c r="G463" s="1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>
      <c r="A464" s="1"/>
      <c r="B464" s="1"/>
      <c r="C464" s="1"/>
      <c r="D464" s="50"/>
      <c r="E464" s="1"/>
      <c r="F464" s="1"/>
      <c r="G464" s="1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>
      <c r="A465" s="1"/>
      <c r="B465" s="1"/>
      <c r="C465" s="1"/>
      <c r="D465" s="50"/>
      <c r="E465" s="1"/>
      <c r="F465" s="1"/>
      <c r="G465" s="1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>
      <c r="A466" s="1"/>
      <c r="B466" s="1"/>
      <c r="C466" s="1"/>
      <c r="D466" s="50"/>
      <c r="E466" s="1"/>
      <c r="F466" s="1"/>
      <c r="G466" s="1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>
      <c r="A467" s="1"/>
      <c r="B467" s="1"/>
      <c r="C467" s="1"/>
      <c r="D467" s="50"/>
      <c r="E467" s="1"/>
      <c r="F467" s="1"/>
      <c r="G467" s="1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>
      <c r="A468" s="1"/>
      <c r="B468" s="1"/>
      <c r="C468" s="1"/>
      <c r="D468" s="50"/>
      <c r="E468" s="1"/>
      <c r="F468" s="1"/>
      <c r="G468" s="1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>
      <c r="A469" s="1"/>
      <c r="B469" s="1"/>
      <c r="C469" s="1"/>
      <c r="D469" s="50"/>
      <c r="E469" s="1"/>
      <c r="F469" s="1"/>
      <c r="G469" s="1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>
      <c r="A470" s="1"/>
      <c r="B470" s="1"/>
      <c r="C470" s="1"/>
      <c r="D470" s="50"/>
      <c r="E470" s="1"/>
      <c r="F470" s="1"/>
      <c r="G470" s="1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>
      <c r="A471" s="1"/>
      <c r="B471" s="1"/>
      <c r="C471" s="1"/>
      <c r="D471" s="50"/>
      <c r="E471" s="1"/>
      <c r="F471" s="1"/>
      <c r="G471" s="1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>
      <c r="A472" s="1"/>
      <c r="B472" s="1"/>
      <c r="C472" s="1"/>
      <c r="D472" s="50"/>
      <c r="E472" s="1"/>
      <c r="F472" s="1"/>
      <c r="G472" s="1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>
      <c r="A473" s="1"/>
      <c r="B473" s="1"/>
      <c r="C473" s="1"/>
      <c r="D473" s="50"/>
      <c r="E473" s="1"/>
      <c r="F473" s="1"/>
      <c r="G473" s="1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>
      <c r="A474" s="1"/>
      <c r="B474" s="1"/>
      <c r="C474" s="1"/>
      <c r="D474" s="50"/>
      <c r="E474" s="1"/>
      <c r="F474" s="1"/>
      <c r="G474" s="1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>
      <c r="A475" s="1"/>
      <c r="B475" s="1"/>
      <c r="C475" s="1"/>
      <c r="D475" s="50"/>
      <c r="E475" s="1"/>
      <c r="F475" s="1"/>
      <c r="G475" s="1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>
      <c r="A476" s="1"/>
      <c r="B476" s="1"/>
      <c r="C476" s="1"/>
      <c r="D476" s="50"/>
      <c r="E476" s="1"/>
      <c r="F476" s="1"/>
      <c r="G476" s="1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>
      <c r="A477" s="1"/>
      <c r="B477" s="1"/>
      <c r="C477" s="1"/>
      <c r="D477" s="50"/>
      <c r="E477" s="1"/>
      <c r="F477" s="1"/>
      <c r="G477" s="1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>
      <c r="A478" s="1"/>
      <c r="B478" s="1"/>
      <c r="C478" s="1"/>
      <c r="D478" s="50"/>
      <c r="E478" s="1"/>
      <c r="F478" s="1"/>
      <c r="G478" s="1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>
      <c r="A479" s="1"/>
      <c r="B479" s="1"/>
      <c r="C479" s="1"/>
      <c r="D479" s="50"/>
      <c r="E479" s="1"/>
      <c r="F479" s="1"/>
      <c r="G479" s="1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>
      <c r="A480" s="1"/>
      <c r="B480" s="1"/>
      <c r="C480" s="1"/>
      <c r="D480" s="50"/>
      <c r="E480" s="1"/>
      <c r="F480" s="1"/>
      <c r="G480" s="1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>
      <c r="A481" s="1"/>
      <c r="B481" s="1"/>
      <c r="C481" s="1"/>
      <c r="D481" s="50"/>
      <c r="E481" s="1"/>
      <c r="F481" s="1"/>
      <c r="G481" s="1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>
      <c r="A482" s="1"/>
      <c r="B482" s="1"/>
      <c r="C482" s="1"/>
      <c r="D482" s="50"/>
      <c r="E482" s="1"/>
      <c r="F482" s="1"/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>
      <c r="A483" s="1"/>
      <c r="B483" s="1"/>
      <c r="C483" s="1"/>
      <c r="D483" s="50"/>
      <c r="E483" s="1"/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>
      <c r="A484" s="1"/>
      <c r="B484" s="1"/>
      <c r="C484" s="1"/>
      <c r="D484" s="50"/>
      <c r="E484" s="1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>
      <c r="A485" s="1"/>
      <c r="B485" s="1"/>
      <c r="C485" s="1"/>
      <c r="D485" s="50"/>
      <c r="E485" s="1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>
      <c r="A486" s="1"/>
      <c r="B486" s="1"/>
      <c r="C486" s="1"/>
      <c r="D486" s="50"/>
      <c r="E486" s="1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>
      <c r="A487" s="1"/>
      <c r="B487" s="1"/>
      <c r="C487" s="1"/>
      <c r="D487" s="50"/>
      <c r="E487" s="1"/>
      <c r="F487" s="1"/>
      <c r="G487" s="1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>
      <c r="A488" s="1"/>
      <c r="B488" s="1"/>
      <c r="C488" s="1"/>
      <c r="D488" s="50"/>
      <c r="E488" s="1"/>
      <c r="F488" s="1"/>
      <c r="G488" s="1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>
      <c r="A489" s="1"/>
      <c r="B489" s="1"/>
      <c r="C489" s="1"/>
      <c r="D489" s="50"/>
      <c r="E489" s="1"/>
      <c r="F489" s="1"/>
      <c r="G489" s="1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>
      <c r="A490" s="1"/>
      <c r="B490" s="1"/>
      <c r="C490" s="1"/>
      <c r="D490" s="50"/>
      <c r="E490" s="1"/>
      <c r="F490" s="1"/>
      <c r="G490" s="1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>
      <c r="A491" s="1"/>
      <c r="B491" s="1"/>
      <c r="C491" s="1"/>
      <c r="D491" s="50"/>
      <c r="E491" s="1"/>
      <c r="F491" s="1"/>
      <c r="G491" s="1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>
      <c r="A492" s="1"/>
      <c r="B492" s="1"/>
      <c r="C492" s="1"/>
      <c r="D492" s="50"/>
      <c r="E492" s="1"/>
      <c r="F492" s="1"/>
      <c r="G492" s="1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>
      <c r="A493" s="1"/>
      <c r="B493" s="1"/>
      <c r="C493" s="1"/>
      <c r="D493" s="50"/>
      <c r="E493" s="1"/>
      <c r="F493" s="1"/>
      <c r="G493" s="1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>
      <c r="A494" s="1"/>
      <c r="B494" s="1"/>
      <c r="C494" s="1"/>
      <c r="D494" s="50"/>
      <c r="E494" s="1"/>
      <c r="F494" s="1"/>
      <c r="G494" s="1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>
      <c r="A495" s="1"/>
      <c r="B495" s="1"/>
      <c r="C495" s="1"/>
      <c r="D495" s="50"/>
      <c r="E495" s="1"/>
      <c r="F495" s="1"/>
      <c r="G495" s="1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>
      <c r="A496" s="1"/>
      <c r="B496" s="1"/>
      <c r="C496" s="1"/>
      <c r="D496" s="50"/>
      <c r="E496" s="1"/>
      <c r="F496" s="1"/>
      <c r="G496" s="1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>
      <c r="A497" s="1"/>
      <c r="B497" s="1"/>
      <c r="C497" s="1"/>
      <c r="D497" s="50"/>
      <c r="E497" s="1"/>
      <c r="F497" s="1"/>
      <c r="G497" s="1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>
      <c r="A498" s="1"/>
      <c r="B498" s="1"/>
      <c r="C498" s="1"/>
      <c r="D498" s="50"/>
      <c r="E498" s="1"/>
      <c r="F498" s="1"/>
      <c r="G498" s="1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>
      <c r="A499" s="1"/>
      <c r="B499" s="1"/>
      <c r="C499" s="1"/>
      <c r="D499" s="50"/>
      <c r="E499" s="1"/>
      <c r="F499" s="1"/>
      <c r="G499" s="1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>
      <c r="A500" s="1"/>
      <c r="B500" s="1"/>
      <c r="C500" s="1"/>
      <c r="D500" s="50"/>
      <c r="E500" s="1"/>
      <c r="F500" s="1"/>
      <c r="G500" s="1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>
      <c r="A501" s="1"/>
      <c r="B501" s="1"/>
      <c r="C501" s="1"/>
      <c r="D501" s="50"/>
      <c r="E501" s="1"/>
      <c r="F501" s="1"/>
      <c r="G501" s="1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>
      <c r="A502" s="1"/>
      <c r="B502" s="1"/>
      <c r="C502" s="1"/>
      <c r="D502" s="50"/>
      <c r="E502" s="1"/>
      <c r="F502" s="1"/>
      <c r="G502" s="1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>
      <c r="A503" s="1"/>
      <c r="B503" s="1"/>
      <c r="C503" s="1"/>
      <c r="D503" s="50"/>
      <c r="E503" s="1"/>
      <c r="F503" s="1"/>
      <c r="G503" s="1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>
      <c r="A504" s="1"/>
      <c r="B504" s="1"/>
      <c r="C504" s="1"/>
      <c r="D504" s="50"/>
      <c r="E504" s="1"/>
      <c r="F504" s="1"/>
      <c r="G504" s="1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>
      <c r="A505" s="1"/>
      <c r="B505" s="1"/>
      <c r="C505" s="1"/>
      <c r="D505" s="50"/>
      <c r="E505" s="1"/>
      <c r="F505" s="1"/>
      <c r="G505" s="1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>
      <c r="A506" s="1"/>
      <c r="B506" s="1"/>
      <c r="C506" s="1"/>
      <c r="D506" s="50"/>
      <c r="E506" s="1"/>
      <c r="F506" s="1"/>
      <c r="G506" s="1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>
      <c r="A507" s="1"/>
      <c r="B507" s="1"/>
      <c r="C507" s="1"/>
      <c r="D507" s="50"/>
      <c r="E507" s="1"/>
      <c r="F507" s="1"/>
      <c r="G507" s="1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>
      <c r="A508" s="1"/>
      <c r="B508" s="1"/>
      <c r="C508" s="1"/>
      <c r="D508" s="50"/>
      <c r="E508" s="1"/>
      <c r="F508" s="1"/>
      <c r="G508" s="1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>
      <c r="A509" s="1"/>
      <c r="B509" s="1"/>
      <c r="C509" s="1"/>
      <c r="D509" s="50"/>
      <c r="E509" s="1"/>
      <c r="F509" s="1"/>
      <c r="G509" s="1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>
      <c r="A510" s="1"/>
      <c r="B510" s="1"/>
      <c r="C510" s="1"/>
      <c r="D510" s="50"/>
      <c r="E510" s="1"/>
      <c r="F510" s="1"/>
      <c r="G510" s="1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>
      <c r="A511" s="1"/>
      <c r="B511" s="1"/>
      <c r="C511" s="1"/>
      <c r="D511" s="50"/>
      <c r="E511" s="1"/>
      <c r="F511" s="1"/>
      <c r="G511" s="1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>
      <c r="A512" s="1"/>
      <c r="B512" s="1"/>
      <c r="C512" s="1"/>
      <c r="D512" s="50"/>
      <c r="E512" s="1"/>
      <c r="F512" s="1"/>
      <c r="G512" s="1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>
      <c r="A513" s="1"/>
      <c r="B513" s="1"/>
      <c r="C513" s="1"/>
      <c r="D513" s="50"/>
      <c r="E513" s="1"/>
      <c r="F513" s="1"/>
      <c r="G513" s="1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>
      <c r="A514" s="1"/>
      <c r="B514" s="1"/>
      <c r="C514" s="1"/>
      <c r="D514" s="50"/>
      <c r="E514" s="1"/>
      <c r="F514" s="1"/>
      <c r="G514" s="1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>
      <c r="A515" s="1"/>
      <c r="B515" s="1"/>
      <c r="C515" s="1"/>
      <c r="D515" s="50"/>
      <c r="E515" s="1"/>
      <c r="F515" s="1"/>
      <c r="G515" s="1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>
      <c r="A516" s="1"/>
      <c r="B516" s="1"/>
      <c r="C516" s="1"/>
      <c r="D516" s="50"/>
      <c r="E516" s="1"/>
      <c r="F516" s="1"/>
      <c r="G516" s="1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>
      <c r="A517" s="1"/>
      <c r="B517" s="1"/>
      <c r="C517" s="1"/>
      <c r="D517" s="50"/>
      <c r="E517" s="1"/>
      <c r="F517" s="1"/>
      <c r="G517" s="1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>
      <c r="A518" s="1"/>
      <c r="B518" s="1"/>
      <c r="C518" s="1"/>
      <c r="D518" s="50"/>
      <c r="E518" s="1"/>
      <c r="F518" s="1"/>
      <c r="G518" s="1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>
      <c r="A519" s="1"/>
      <c r="B519" s="1"/>
      <c r="C519" s="1"/>
      <c r="D519" s="50"/>
      <c r="E519" s="1"/>
      <c r="F519" s="1"/>
      <c r="G519" s="1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>
      <c r="A520" s="1"/>
      <c r="B520" s="1"/>
      <c r="C520" s="1"/>
      <c r="D520" s="50"/>
      <c r="E520" s="1"/>
      <c r="F520" s="1"/>
      <c r="G520" s="1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>
      <c r="A521" s="1"/>
      <c r="B521" s="1"/>
      <c r="C521" s="1"/>
      <c r="D521" s="50"/>
      <c r="E521" s="1"/>
      <c r="F521" s="1"/>
      <c r="G521" s="1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>
      <c r="A522" s="1"/>
      <c r="B522" s="1"/>
      <c r="C522" s="1"/>
      <c r="D522" s="50"/>
      <c r="E522" s="1"/>
      <c r="F522" s="1"/>
      <c r="G522" s="1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>
      <c r="A523" s="1"/>
      <c r="B523" s="1"/>
      <c r="C523" s="1"/>
      <c r="D523" s="50"/>
      <c r="E523" s="1"/>
      <c r="F523" s="1"/>
      <c r="G523" s="1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>
      <c r="A524" s="1"/>
      <c r="B524" s="1"/>
      <c r="C524" s="1"/>
      <c r="D524" s="50"/>
      <c r="E524" s="1"/>
      <c r="F524" s="1"/>
      <c r="G524" s="1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>
      <c r="A525" s="1"/>
      <c r="B525" s="1"/>
      <c r="C525" s="1"/>
      <c r="D525" s="50"/>
      <c r="E525" s="1"/>
      <c r="F525" s="1"/>
      <c r="G525" s="1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>
      <c r="A526" s="1"/>
      <c r="B526" s="1"/>
      <c r="C526" s="1"/>
      <c r="D526" s="50"/>
      <c r="E526" s="1"/>
      <c r="F526" s="1"/>
      <c r="G526" s="1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>
      <c r="A527" s="1"/>
      <c r="B527" s="1"/>
      <c r="C527" s="1"/>
      <c r="D527" s="50"/>
      <c r="E527" s="1"/>
      <c r="F527" s="1"/>
      <c r="G527" s="1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>
      <c r="A528" s="1"/>
      <c r="B528" s="1"/>
      <c r="C528" s="1"/>
      <c r="D528" s="50"/>
      <c r="E528" s="1"/>
      <c r="F528" s="1"/>
      <c r="G528" s="1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>
      <c r="A529" s="1"/>
      <c r="B529" s="1"/>
      <c r="C529" s="1"/>
      <c r="D529" s="50"/>
      <c r="E529" s="1"/>
      <c r="F529" s="1"/>
      <c r="G529" s="1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>
      <c r="A530" s="1"/>
      <c r="B530" s="1"/>
      <c r="C530" s="1"/>
      <c r="D530" s="50"/>
      <c r="E530" s="1"/>
      <c r="F530" s="1"/>
      <c r="G530" s="1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>
      <c r="A531" s="1"/>
      <c r="B531" s="1"/>
      <c r="C531" s="1"/>
      <c r="D531" s="50"/>
      <c r="E531" s="1"/>
      <c r="F531" s="1"/>
      <c r="G531" s="1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>
      <c r="A532" s="1"/>
      <c r="B532" s="1"/>
      <c r="C532" s="1"/>
      <c r="D532" s="50"/>
      <c r="E532" s="1"/>
      <c r="F532" s="1"/>
      <c r="G532" s="1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>
      <c r="A533" s="1"/>
      <c r="B533" s="1"/>
      <c r="C533" s="1"/>
      <c r="D533" s="50"/>
      <c r="E533" s="1"/>
      <c r="F533" s="1"/>
      <c r="G533" s="1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>
      <c r="A534" s="1"/>
      <c r="B534" s="1"/>
      <c r="C534" s="1"/>
      <c r="D534" s="50"/>
      <c r="E534" s="1"/>
      <c r="F534" s="1"/>
      <c r="G534" s="1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>
      <c r="A535" s="1"/>
      <c r="B535" s="1"/>
      <c r="C535" s="1"/>
      <c r="D535" s="50"/>
      <c r="E535" s="1"/>
      <c r="F535" s="1"/>
      <c r="G535" s="1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>
      <c r="A536" s="1"/>
      <c r="B536" s="1"/>
      <c r="C536" s="1"/>
      <c r="D536" s="50"/>
      <c r="E536" s="1"/>
      <c r="F536" s="1"/>
      <c r="G536" s="1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>
      <c r="A537" s="1"/>
      <c r="B537" s="1"/>
      <c r="C537" s="1"/>
      <c r="D537" s="50"/>
      <c r="E537" s="1"/>
      <c r="F537" s="1"/>
      <c r="G537" s="1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>
      <c r="A538" s="1"/>
      <c r="B538" s="1"/>
      <c r="C538" s="1"/>
      <c r="D538" s="50"/>
      <c r="E538" s="1"/>
      <c r="F538" s="1"/>
      <c r="G538" s="1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>
      <c r="A539" s="1"/>
      <c r="B539" s="1"/>
      <c r="C539" s="1"/>
      <c r="D539" s="50"/>
      <c r="E539" s="1"/>
      <c r="F539" s="1"/>
      <c r="G539" s="1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>
      <c r="A540" s="1"/>
      <c r="B540" s="1"/>
      <c r="C540" s="1"/>
      <c r="D540" s="50"/>
      <c r="E540" s="1"/>
      <c r="F540" s="1"/>
      <c r="G540" s="1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>
      <c r="A541" s="1"/>
      <c r="B541" s="1"/>
      <c r="C541" s="1"/>
      <c r="D541" s="50"/>
      <c r="E541" s="1"/>
      <c r="F541" s="1"/>
      <c r="G541" s="1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>
      <c r="A542" s="1"/>
      <c r="B542" s="1"/>
      <c r="C542" s="1"/>
      <c r="D542" s="50"/>
      <c r="E542" s="1"/>
      <c r="F542" s="1"/>
      <c r="G542" s="1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>
      <c r="A543" s="1"/>
      <c r="B543" s="1"/>
      <c r="C543" s="1"/>
      <c r="D543" s="50"/>
      <c r="E543" s="1"/>
      <c r="F543" s="1"/>
      <c r="G543" s="1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>
      <c r="A544" s="1"/>
      <c r="B544" s="1"/>
      <c r="C544" s="1"/>
      <c r="D544" s="50"/>
      <c r="E544" s="1"/>
      <c r="F544" s="1"/>
      <c r="G544" s="1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>
      <c r="A545" s="1"/>
      <c r="B545" s="1"/>
      <c r="C545" s="1"/>
      <c r="D545" s="50"/>
      <c r="E545" s="1"/>
      <c r="F545" s="1"/>
      <c r="G545" s="1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>
      <c r="A546" s="1"/>
      <c r="B546" s="1"/>
      <c r="C546" s="1"/>
      <c r="D546" s="50"/>
      <c r="E546" s="1"/>
      <c r="F546" s="1"/>
      <c r="G546" s="1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>
      <c r="A547" s="1"/>
      <c r="B547" s="1"/>
      <c r="C547" s="1"/>
      <c r="D547" s="50"/>
      <c r="E547" s="1"/>
      <c r="F547" s="1"/>
      <c r="G547" s="1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>
      <c r="A548" s="1"/>
      <c r="B548" s="1"/>
      <c r="C548" s="1"/>
      <c r="D548" s="50"/>
      <c r="E548" s="1"/>
      <c r="F548" s="1"/>
      <c r="G548" s="1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>
      <c r="A549" s="1"/>
      <c r="B549" s="1"/>
      <c r="C549" s="1"/>
      <c r="D549" s="50"/>
      <c r="E549" s="1"/>
      <c r="F549" s="1"/>
      <c r="G549" s="1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>
      <c r="A550" s="1"/>
      <c r="B550" s="1"/>
      <c r="C550" s="1"/>
      <c r="D550" s="50"/>
      <c r="E550" s="1"/>
      <c r="F550" s="1"/>
      <c r="G550" s="1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>
      <c r="A551" s="1"/>
      <c r="B551" s="1"/>
      <c r="C551" s="1"/>
      <c r="D551" s="50"/>
      <c r="E551" s="1"/>
      <c r="F551" s="1"/>
      <c r="G551" s="1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>
      <c r="A552" s="1"/>
      <c r="B552" s="1"/>
      <c r="C552" s="1"/>
      <c r="D552" s="50"/>
      <c r="E552" s="1"/>
      <c r="F552" s="1"/>
      <c r="G552" s="1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>
      <c r="A553" s="1"/>
      <c r="B553" s="1"/>
      <c r="C553" s="1"/>
      <c r="D553" s="50"/>
      <c r="E553" s="1"/>
      <c r="F553" s="1"/>
      <c r="G553" s="1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>
      <c r="A554" s="1"/>
      <c r="B554" s="1"/>
      <c r="C554" s="1"/>
      <c r="D554" s="50"/>
      <c r="E554" s="1"/>
      <c r="F554" s="1"/>
      <c r="G554" s="1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>
      <c r="A555" s="1"/>
      <c r="B555" s="1"/>
      <c r="C555" s="1"/>
      <c r="D555" s="50"/>
      <c r="E555" s="1"/>
      <c r="F555" s="1"/>
      <c r="G555" s="1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>
      <c r="A556" s="1"/>
      <c r="B556" s="1"/>
      <c r="C556" s="1"/>
      <c r="D556" s="50"/>
      <c r="E556" s="1"/>
      <c r="F556" s="1"/>
      <c r="G556" s="1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>
      <c r="A557" s="1"/>
      <c r="B557" s="1"/>
      <c r="C557" s="1"/>
      <c r="D557" s="50"/>
      <c r="E557" s="1"/>
      <c r="F557" s="1"/>
      <c r="G557" s="1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>
      <c r="A558" s="1"/>
      <c r="B558" s="1"/>
      <c r="C558" s="1"/>
      <c r="D558" s="50"/>
      <c r="E558" s="1"/>
      <c r="F558" s="1"/>
      <c r="G558" s="1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>
      <c r="A559" s="1"/>
      <c r="B559" s="1"/>
      <c r="C559" s="1"/>
      <c r="D559" s="50"/>
      <c r="E559" s="1"/>
      <c r="F559" s="1"/>
      <c r="G559" s="1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>
      <c r="A560" s="1"/>
      <c r="B560" s="1"/>
      <c r="C560" s="1"/>
      <c r="D560" s="50"/>
      <c r="E560" s="1"/>
      <c r="F560" s="1"/>
      <c r="G560" s="1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>
      <c r="A561" s="1"/>
      <c r="B561" s="1"/>
      <c r="C561" s="1"/>
      <c r="D561" s="50"/>
      <c r="E561" s="1"/>
      <c r="F561" s="1"/>
      <c r="G561" s="1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>
      <c r="A562" s="1"/>
      <c r="B562" s="1"/>
      <c r="C562" s="1"/>
      <c r="D562" s="50"/>
      <c r="E562" s="1"/>
      <c r="F562" s="1"/>
      <c r="G562" s="1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>
      <c r="A563" s="1"/>
      <c r="B563" s="1"/>
      <c r="C563" s="1"/>
      <c r="D563" s="50"/>
      <c r="E563" s="1"/>
      <c r="F563" s="1"/>
      <c r="G563" s="1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>
      <c r="A564" s="1"/>
      <c r="B564" s="1"/>
      <c r="C564" s="1"/>
      <c r="D564" s="50"/>
      <c r="E564" s="1"/>
      <c r="F564" s="1"/>
      <c r="G564" s="1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>
      <c r="A565" s="1"/>
      <c r="B565" s="1"/>
      <c r="C565" s="1"/>
      <c r="D565" s="50"/>
      <c r="E565" s="1"/>
      <c r="F565" s="1"/>
      <c r="G565" s="1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>
      <c r="A566" s="1"/>
      <c r="B566" s="1"/>
      <c r="C566" s="1"/>
      <c r="D566" s="50"/>
      <c r="E566" s="1"/>
      <c r="F566" s="1"/>
      <c r="G566" s="1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>
      <c r="A567" s="1"/>
      <c r="B567" s="1"/>
      <c r="C567" s="1"/>
      <c r="D567" s="50"/>
      <c r="E567" s="1"/>
      <c r="F567" s="1"/>
      <c r="G567" s="1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>
      <c r="A568" s="1"/>
      <c r="B568" s="1"/>
      <c r="C568" s="1"/>
      <c r="D568" s="50"/>
      <c r="E568" s="1"/>
      <c r="F568" s="1"/>
      <c r="G568" s="1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>
      <c r="A569" s="1"/>
      <c r="B569" s="1"/>
      <c r="C569" s="1"/>
      <c r="D569" s="50"/>
      <c r="E569" s="1"/>
      <c r="F569" s="1"/>
      <c r="G569" s="1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>
      <c r="A570" s="1"/>
      <c r="B570" s="1"/>
      <c r="C570" s="1"/>
      <c r="D570" s="50"/>
      <c r="E570" s="1"/>
      <c r="F570" s="1"/>
      <c r="G570" s="1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>
      <c r="A571" s="1"/>
      <c r="B571" s="1"/>
      <c r="C571" s="1"/>
      <c r="D571" s="50"/>
      <c r="E571" s="1"/>
      <c r="F571" s="1"/>
      <c r="G571" s="1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>
      <c r="A572" s="1"/>
      <c r="B572" s="1"/>
      <c r="C572" s="1"/>
      <c r="D572" s="50"/>
      <c r="E572" s="1"/>
      <c r="F572" s="1"/>
      <c r="G572" s="1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>
      <c r="A573" s="1"/>
      <c r="B573" s="1"/>
      <c r="C573" s="1"/>
      <c r="D573" s="50"/>
      <c r="E573" s="1"/>
      <c r="F573" s="1"/>
      <c r="G573" s="1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>
      <c r="A574" s="1"/>
      <c r="B574" s="1"/>
      <c r="C574" s="1"/>
      <c r="D574" s="50"/>
      <c r="E574" s="1"/>
      <c r="F574" s="1"/>
      <c r="G574" s="1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>
      <c r="A575" s="1"/>
      <c r="B575" s="1"/>
      <c r="C575" s="1"/>
      <c r="D575" s="50"/>
      <c r="E575" s="1"/>
      <c r="F575" s="1"/>
      <c r="G575" s="1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>
      <c r="A576" s="1"/>
      <c r="B576" s="1"/>
      <c r="C576" s="1"/>
      <c r="D576" s="50"/>
      <c r="E576" s="1"/>
      <c r="F576" s="1"/>
      <c r="G576" s="1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>
      <c r="A577" s="1"/>
      <c r="B577" s="1"/>
      <c r="C577" s="1"/>
      <c r="D577" s="50"/>
      <c r="E577" s="1"/>
      <c r="F577" s="1"/>
      <c r="G577" s="1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>
      <c r="A578" s="1"/>
      <c r="B578" s="1"/>
      <c r="C578" s="1"/>
      <c r="D578" s="50"/>
      <c r="E578" s="1"/>
      <c r="F578" s="1"/>
      <c r="G578" s="1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>
      <c r="A579" s="1"/>
      <c r="B579" s="1"/>
      <c r="C579" s="1"/>
      <c r="D579" s="50"/>
      <c r="E579" s="1"/>
      <c r="F579" s="1"/>
      <c r="G579" s="1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>
      <c r="A580" s="1"/>
      <c r="B580" s="1"/>
      <c r="C580" s="1"/>
      <c r="D580" s="50"/>
      <c r="E580" s="1"/>
      <c r="F580" s="1"/>
      <c r="G580" s="1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>
      <c r="A581" s="1"/>
      <c r="B581" s="1"/>
      <c r="C581" s="1"/>
      <c r="D581" s="50"/>
      <c r="E581" s="1"/>
      <c r="F581" s="1"/>
      <c r="G581" s="1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>
      <c r="A582" s="1"/>
      <c r="B582" s="1"/>
      <c r="C582" s="1"/>
      <c r="D582" s="50"/>
      <c r="E582" s="1"/>
      <c r="F582" s="1"/>
      <c r="G582" s="1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>
      <c r="A583" s="1"/>
      <c r="B583" s="1"/>
      <c r="C583" s="1"/>
      <c r="D583" s="50"/>
      <c r="E583" s="1"/>
      <c r="F583" s="1"/>
      <c r="G583" s="1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>
      <c r="A584" s="1"/>
      <c r="B584" s="1"/>
      <c r="C584" s="1"/>
      <c r="D584" s="50"/>
      <c r="E584" s="1"/>
      <c r="F584" s="1"/>
      <c r="G584" s="1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>
      <c r="A585" s="1"/>
      <c r="B585" s="1"/>
      <c r="C585" s="1"/>
      <c r="D585" s="50"/>
      <c r="E585" s="1"/>
      <c r="F585" s="1"/>
      <c r="G585" s="1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>
      <c r="A586" s="1"/>
      <c r="B586" s="1"/>
      <c r="C586" s="1"/>
      <c r="D586" s="50"/>
      <c r="E586" s="1"/>
      <c r="F586" s="1"/>
      <c r="G586" s="1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>
      <c r="A587" s="1"/>
      <c r="B587" s="1"/>
      <c r="C587" s="1"/>
      <c r="D587" s="50"/>
      <c r="E587" s="1"/>
      <c r="F587" s="1"/>
      <c r="G587" s="1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>
      <c r="A588" s="1"/>
      <c r="B588" s="1"/>
      <c r="C588" s="1"/>
      <c r="D588" s="50"/>
      <c r="E588" s="1"/>
      <c r="F588" s="1"/>
      <c r="G588" s="1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>
      <c r="A589" s="1"/>
      <c r="B589" s="1"/>
      <c r="C589" s="1"/>
      <c r="D589" s="50"/>
      <c r="E589" s="1"/>
      <c r="F589" s="1"/>
      <c r="G589" s="1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>
      <c r="A590" s="1"/>
      <c r="B590" s="1"/>
      <c r="C590" s="1"/>
      <c r="D590" s="50"/>
      <c r="E590" s="1"/>
      <c r="F590" s="1"/>
      <c r="G590" s="1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>
      <c r="A591" s="1"/>
      <c r="B591" s="1"/>
      <c r="C591" s="1"/>
      <c r="D591" s="50"/>
      <c r="E591" s="1"/>
      <c r="F591" s="1"/>
      <c r="G591" s="1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>
      <c r="A592" s="1"/>
      <c r="B592" s="1"/>
      <c r="C592" s="1"/>
      <c r="D592" s="50"/>
      <c r="E592" s="1"/>
      <c r="F592" s="1"/>
      <c r="G592" s="1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>
      <c r="A593" s="1"/>
      <c r="B593" s="1"/>
      <c r="C593" s="1"/>
      <c r="D593" s="50"/>
      <c r="E593" s="1"/>
      <c r="F593" s="1"/>
      <c r="G593" s="1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>
      <c r="A594" s="1"/>
      <c r="B594" s="1"/>
      <c r="C594" s="1"/>
      <c r="D594" s="50"/>
      <c r="E594" s="1"/>
      <c r="F594" s="1"/>
      <c r="G594" s="1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>
      <c r="A595" s="1"/>
      <c r="B595" s="1"/>
      <c r="C595" s="1"/>
      <c r="D595" s="50"/>
      <c r="E595" s="1"/>
      <c r="F595" s="1"/>
      <c r="G595" s="1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>
      <c r="A596" s="1"/>
      <c r="B596" s="1"/>
      <c r="C596" s="1"/>
      <c r="D596" s="50"/>
      <c r="E596" s="1"/>
      <c r="F596" s="1"/>
      <c r="G596" s="1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>
      <c r="A597" s="1"/>
      <c r="B597" s="1"/>
      <c r="C597" s="1"/>
      <c r="D597" s="50"/>
      <c r="E597" s="1"/>
      <c r="F597" s="1"/>
      <c r="G597" s="1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>
      <c r="A598" s="1"/>
      <c r="B598" s="1"/>
      <c r="C598" s="1"/>
      <c r="D598" s="50"/>
      <c r="E598" s="1"/>
      <c r="F598" s="1"/>
      <c r="G598" s="1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>
      <c r="A599" s="1"/>
      <c r="B599" s="1"/>
      <c r="C599" s="1"/>
      <c r="D599" s="50"/>
      <c r="E599" s="1"/>
      <c r="F599" s="1"/>
      <c r="G599" s="1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>
      <c r="A600" s="1"/>
      <c r="B600" s="1"/>
      <c r="C600" s="1"/>
      <c r="D600" s="50"/>
      <c r="E600" s="1"/>
      <c r="F600" s="1"/>
      <c r="G600" s="1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>
      <c r="A601" s="1"/>
      <c r="B601" s="1"/>
      <c r="C601" s="1"/>
      <c r="D601" s="50"/>
      <c r="E601" s="1"/>
      <c r="F601" s="1"/>
      <c r="G601" s="1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>
      <c r="A602" s="1"/>
      <c r="B602" s="1"/>
      <c r="C602" s="1"/>
      <c r="D602" s="50"/>
      <c r="E602" s="1"/>
      <c r="F602" s="1"/>
      <c r="G602" s="1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>
      <c r="A603" s="1"/>
      <c r="B603" s="1"/>
      <c r="C603" s="1"/>
      <c r="D603" s="50"/>
      <c r="E603" s="1"/>
      <c r="F603" s="1"/>
      <c r="G603" s="1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>
      <c r="A604" s="1"/>
      <c r="B604" s="1"/>
      <c r="C604" s="1"/>
      <c r="D604" s="50"/>
      <c r="E604" s="1"/>
      <c r="F604" s="1"/>
      <c r="G604" s="1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>
      <c r="A605" s="1"/>
      <c r="B605" s="1"/>
      <c r="C605" s="1"/>
      <c r="D605" s="50"/>
      <c r="E605" s="1"/>
      <c r="F605" s="1"/>
      <c r="G605" s="1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>
      <c r="A606" s="1"/>
      <c r="B606" s="1"/>
      <c r="C606" s="1"/>
      <c r="D606" s="50"/>
      <c r="E606" s="1"/>
      <c r="F606" s="1"/>
      <c r="G606" s="1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>
      <c r="A607" s="1"/>
      <c r="B607" s="1"/>
      <c r="C607" s="1"/>
      <c r="D607" s="50"/>
      <c r="E607" s="1"/>
      <c r="F607" s="1"/>
      <c r="G607" s="1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>
      <c r="A608" s="1"/>
      <c r="B608" s="1"/>
      <c r="C608" s="1"/>
      <c r="D608" s="50"/>
      <c r="E608" s="1"/>
      <c r="F608" s="1"/>
      <c r="G608" s="1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>
      <c r="A609" s="1"/>
      <c r="B609" s="1"/>
      <c r="C609" s="1"/>
      <c r="D609" s="50"/>
      <c r="E609" s="1"/>
      <c r="F609" s="1"/>
      <c r="G609" s="1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>
      <c r="A610" s="1"/>
      <c r="B610" s="1"/>
      <c r="C610" s="1"/>
      <c r="D610" s="50"/>
      <c r="E610" s="1"/>
      <c r="F610" s="1"/>
      <c r="G610" s="1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>
      <c r="A611" s="1"/>
      <c r="B611" s="1"/>
      <c r="C611" s="1"/>
      <c r="D611" s="50"/>
      <c r="E611" s="1"/>
      <c r="F611" s="1"/>
      <c r="G611" s="1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>
      <c r="A612" s="1"/>
      <c r="B612" s="1"/>
      <c r="C612" s="1"/>
      <c r="D612" s="50"/>
      <c r="E612" s="1"/>
      <c r="F612" s="1"/>
      <c r="G612" s="1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>
      <c r="A613" s="1"/>
      <c r="B613" s="1"/>
      <c r="C613" s="1"/>
      <c r="D613" s="50"/>
      <c r="E613" s="1"/>
      <c r="F613" s="1"/>
      <c r="G613" s="1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>
      <c r="A614" s="1"/>
      <c r="B614" s="1"/>
      <c r="C614" s="1"/>
      <c r="D614" s="50"/>
      <c r="E614" s="1"/>
      <c r="F614" s="1"/>
      <c r="G614" s="1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>
      <c r="A615" s="1"/>
      <c r="B615" s="1"/>
      <c r="C615" s="1"/>
      <c r="D615" s="50"/>
      <c r="E615" s="1"/>
      <c r="F615" s="1"/>
      <c r="G615" s="1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>
      <c r="A616" s="1"/>
      <c r="B616" s="1"/>
      <c r="C616" s="1"/>
      <c r="D616" s="50"/>
      <c r="E616" s="1"/>
      <c r="F616" s="1"/>
      <c r="G616" s="1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>
      <c r="A617" s="1"/>
      <c r="B617" s="1"/>
      <c r="C617" s="1"/>
      <c r="D617" s="50"/>
      <c r="E617" s="1"/>
      <c r="F617" s="1"/>
      <c r="G617" s="1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>
      <c r="A618" s="1"/>
      <c r="B618" s="1"/>
      <c r="C618" s="1"/>
      <c r="D618" s="50"/>
      <c r="E618" s="1"/>
      <c r="F618" s="1"/>
      <c r="G618" s="1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>
      <c r="A619" s="1"/>
      <c r="B619" s="1"/>
      <c r="C619" s="1"/>
      <c r="D619" s="50"/>
      <c r="E619" s="1"/>
      <c r="F619" s="1"/>
      <c r="G619" s="1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>
      <c r="A620" s="1"/>
      <c r="B620" s="1"/>
      <c r="C620" s="1"/>
      <c r="D620" s="50"/>
      <c r="E620" s="1"/>
      <c r="F620" s="1"/>
      <c r="G620" s="1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>
      <c r="A621" s="1"/>
      <c r="B621" s="1"/>
      <c r="C621" s="1"/>
      <c r="D621" s="50"/>
      <c r="E621" s="1"/>
      <c r="F621" s="1"/>
      <c r="G621" s="1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>
      <c r="A622" s="1"/>
      <c r="B622" s="1"/>
      <c r="C622" s="1"/>
      <c r="D622" s="50"/>
      <c r="E622" s="1"/>
      <c r="F622" s="1"/>
      <c r="G622" s="1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>
      <c r="A623" s="1"/>
      <c r="B623" s="1"/>
      <c r="C623" s="1"/>
      <c r="D623" s="50"/>
      <c r="E623" s="1"/>
      <c r="F623" s="1"/>
      <c r="G623" s="1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>
      <c r="A624" s="1"/>
      <c r="B624" s="1"/>
      <c r="C624" s="1"/>
      <c r="D624" s="50"/>
      <c r="E624" s="1"/>
      <c r="F624" s="1"/>
      <c r="G624" s="1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>
      <c r="A625" s="1"/>
      <c r="B625" s="1"/>
      <c r="C625" s="1"/>
      <c r="D625" s="50"/>
      <c r="E625" s="1"/>
      <c r="F625" s="1"/>
      <c r="G625" s="1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>
      <c r="A626" s="1"/>
      <c r="B626" s="1"/>
      <c r="C626" s="1"/>
      <c r="D626" s="50"/>
      <c r="E626" s="1"/>
      <c r="F626" s="1"/>
      <c r="G626" s="1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>
      <c r="A627" s="1"/>
      <c r="B627" s="1"/>
      <c r="C627" s="1"/>
      <c r="D627" s="50"/>
      <c r="E627" s="1"/>
      <c r="F627" s="1"/>
      <c r="G627" s="1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>
      <c r="A628" s="1"/>
      <c r="B628" s="1"/>
      <c r="C628" s="1"/>
      <c r="D628" s="50"/>
      <c r="E628" s="1"/>
      <c r="F628" s="1"/>
      <c r="G628" s="1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>
      <c r="A629" s="1"/>
      <c r="B629" s="1"/>
      <c r="C629" s="1"/>
      <c r="D629" s="50"/>
      <c r="E629" s="1"/>
      <c r="F629" s="1"/>
      <c r="G629" s="1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>
      <c r="A630" s="1"/>
      <c r="B630" s="1"/>
      <c r="C630" s="1"/>
      <c r="D630" s="50"/>
      <c r="E630" s="1"/>
      <c r="F630" s="1"/>
      <c r="G630" s="1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>
      <c r="A631" s="1"/>
      <c r="B631" s="1"/>
      <c r="C631" s="1"/>
      <c r="D631" s="50"/>
      <c r="E631" s="1"/>
      <c r="F631" s="1"/>
      <c r="G631" s="1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>
      <c r="A632" s="1"/>
      <c r="B632" s="1"/>
      <c r="C632" s="1"/>
      <c r="D632" s="50"/>
      <c r="E632" s="1"/>
      <c r="F632" s="1"/>
      <c r="G632" s="1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>
      <c r="A633" s="1"/>
      <c r="B633" s="1"/>
      <c r="C633" s="1"/>
      <c r="D633" s="50"/>
      <c r="E633" s="1"/>
      <c r="F633" s="1"/>
      <c r="G633" s="1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>
      <c r="A634" s="1"/>
      <c r="B634" s="1"/>
      <c r="C634" s="1"/>
      <c r="D634" s="50"/>
      <c r="E634" s="1"/>
      <c r="F634" s="1"/>
      <c r="G634" s="1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>
      <c r="A635" s="1"/>
      <c r="B635" s="1"/>
      <c r="C635" s="1"/>
      <c r="D635" s="50"/>
      <c r="E635" s="1"/>
      <c r="F635" s="1"/>
      <c r="G635" s="1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>
      <c r="A636" s="1"/>
      <c r="B636" s="1"/>
      <c r="C636" s="1"/>
      <c r="D636" s="50"/>
      <c r="E636" s="1"/>
      <c r="F636" s="1"/>
      <c r="G636" s="1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>
      <c r="A637" s="1"/>
      <c r="B637" s="1"/>
      <c r="C637" s="1"/>
      <c r="D637" s="50"/>
      <c r="E637" s="1"/>
      <c r="F637" s="1"/>
      <c r="G637" s="1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>
      <c r="A638" s="1"/>
      <c r="B638" s="1"/>
      <c r="C638" s="1"/>
      <c r="D638" s="50"/>
      <c r="E638" s="1"/>
      <c r="F638" s="1"/>
      <c r="G638" s="1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>
      <c r="A639" s="1"/>
      <c r="B639" s="1"/>
      <c r="C639" s="1"/>
      <c r="D639" s="50"/>
      <c r="E639" s="1"/>
      <c r="F639" s="1"/>
      <c r="G639" s="1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>
      <c r="A640" s="1"/>
      <c r="B640" s="1"/>
      <c r="C640" s="1"/>
      <c r="D640" s="50"/>
      <c r="E640" s="1"/>
      <c r="F640" s="1"/>
      <c r="G640" s="1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>
      <c r="A641" s="1"/>
      <c r="B641" s="1"/>
      <c r="C641" s="1"/>
      <c r="D641" s="50"/>
      <c r="E641" s="1"/>
      <c r="F641" s="1"/>
      <c r="G641" s="1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>
      <c r="A642" s="1"/>
      <c r="B642" s="1"/>
      <c r="C642" s="1"/>
      <c r="D642" s="50"/>
      <c r="E642" s="1"/>
      <c r="F642" s="1"/>
      <c r="G642" s="1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>
      <c r="A643" s="1"/>
      <c r="B643" s="1"/>
      <c r="C643" s="1"/>
      <c r="D643" s="50"/>
      <c r="E643" s="1"/>
      <c r="F643" s="1"/>
      <c r="G643" s="1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>
      <c r="A644" s="1"/>
      <c r="B644" s="1"/>
      <c r="C644" s="1"/>
      <c r="D644" s="50"/>
      <c r="E644" s="1"/>
      <c r="F644" s="1"/>
      <c r="G644" s="1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>
      <c r="A645" s="1"/>
      <c r="B645" s="1"/>
      <c r="C645" s="1"/>
      <c r="D645" s="50"/>
      <c r="E645" s="1"/>
      <c r="F645" s="1"/>
      <c r="G645" s="1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>
      <c r="A646" s="1"/>
      <c r="B646" s="1"/>
      <c r="C646" s="1"/>
      <c r="D646" s="50"/>
      <c r="E646" s="1"/>
      <c r="F646" s="1"/>
      <c r="G646" s="1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>
      <c r="A647" s="1"/>
      <c r="B647" s="1"/>
      <c r="C647" s="1"/>
      <c r="D647" s="50"/>
      <c r="E647" s="1"/>
      <c r="F647" s="1"/>
      <c r="G647" s="1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>
      <c r="A648" s="1"/>
      <c r="B648" s="1"/>
      <c r="C648" s="1"/>
      <c r="D648" s="50"/>
      <c r="E648" s="1"/>
      <c r="F648" s="1"/>
      <c r="G648" s="1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>
      <c r="A649" s="1"/>
      <c r="B649" s="1"/>
      <c r="C649" s="1"/>
      <c r="D649" s="50"/>
      <c r="E649" s="1"/>
      <c r="F649" s="1"/>
      <c r="G649" s="1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>
      <c r="A650" s="1"/>
      <c r="B650" s="1"/>
      <c r="C650" s="1"/>
      <c r="D650" s="50"/>
      <c r="E650" s="1"/>
      <c r="F650" s="1"/>
      <c r="G650" s="1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>
      <c r="A651" s="1"/>
      <c r="B651" s="1"/>
      <c r="C651" s="1"/>
      <c r="D651" s="50"/>
      <c r="E651" s="1"/>
      <c r="F651" s="1"/>
      <c r="G651" s="1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>
      <c r="A652" s="1"/>
      <c r="B652" s="1"/>
      <c r="C652" s="1"/>
      <c r="D652" s="50"/>
      <c r="E652" s="1"/>
      <c r="F652" s="1"/>
      <c r="G652" s="1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>
      <c r="A653" s="1"/>
      <c r="B653" s="1"/>
      <c r="C653" s="1"/>
      <c r="D653" s="50"/>
      <c r="E653" s="1"/>
      <c r="F653" s="1"/>
      <c r="G653" s="1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>
      <c r="A654" s="1"/>
      <c r="B654" s="1"/>
      <c r="C654" s="1"/>
      <c r="D654" s="50"/>
      <c r="E654" s="1"/>
      <c r="F654" s="1"/>
      <c r="G654" s="1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>
      <c r="A655" s="1"/>
      <c r="B655" s="1"/>
      <c r="C655" s="1"/>
      <c r="D655" s="50"/>
      <c r="E655" s="1"/>
      <c r="F655" s="1"/>
      <c r="G655" s="1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>
      <c r="A656" s="1"/>
      <c r="B656" s="1"/>
      <c r="C656" s="1"/>
      <c r="D656" s="50"/>
      <c r="E656" s="1"/>
      <c r="F656" s="1"/>
      <c r="G656" s="1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>
      <c r="A657" s="1"/>
      <c r="B657" s="1"/>
      <c r="C657" s="1"/>
      <c r="D657" s="50"/>
      <c r="E657" s="1"/>
      <c r="F657" s="1"/>
      <c r="G657" s="1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>
      <c r="A658" s="1"/>
      <c r="B658" s="1"/>
      <c r="C658" s="1"/>
      <c r="D658" s="50"/>
      <c r="E658" s="1"/>
      <c r="F658" s="1"/>
      <c r="G658" s="1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>
      <c r="A659" s="1"/>
      <c r="B659" s="1"/>
      <c r="C659" s="1"/>
      <c r="D659" s="50"/>
      <c r="E659" s="1"/>
      <c r="F659" s="1"/>
      <c r="G659" s="1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>
      <c r="A660" s="1"/>
      <c r="B660" s="1"/>
      <c r="C660" s="1"/>
      <c r="D660" s="50"/>
      <c r="E660" s="1"/>
      <c r="F660" s="1"/>
      <c r="G660" s="1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>
      <c r="A661" s="1"/>
      <c r="B661" s="1"/>
      <c r="C661" s="1"/>
      <c r="D661" s="50"/>
      <c r="E661" s="1"/>
      <c r="F661" s="1"/>
      <c r="G661" s="1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>
      <c r="A662" s="1"/>
      <c r="B662" s="1"/>
      <c r="C662" s="1"/>
      <c r="D662" s="50"/>
      <c r="E662" s="1"/>
      <c r="F662" s="1"/>
      <c r="G662" s="1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>
      <c r="A663" s="1"/>
      <c r="B663" s="1"/>
      <c r="C663" s="1"/>
      <c r="D663" s="50"/>
      <c r="E663" s="1"/>
      <c r="F663" s="1"/>
      <c r="G663" s="1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>
      <c r="A664" s="1"/>
      <c r="B664" s="1"/>
      <c r="C664" s="1"/>
      <c r="D664" s="50"/>
      <c r="E664" s="1"/>
      <c r="F664" s="1"/>
      <c r="G664" s="1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>
      <c r="A665" s="1"/>
      <c r="B665" s="1"/>
      <c r="C665" s="1"/>
      <c r="D665" s="50"/>
      <c r="E665" s="1"/>
      <c r="F665" s="1"/>
      <c r="G665" s="1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>
      <c r="A666" s="1"/>
      <c r="B666" s="1"/>
      <c r="C666" s="1"/>
      <c r="D666" s="50"/>
      <c r="E666" s="1"/>
      <c r="F666" s="1"/>
      <c r="G666" s="1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>
      <c r="A667" s="1"/>
      <c r="B667" s="1"/>
      <c r="C667" s="1"/>
      <c r="D667" s="50"/>
      <c r="E667" s="1"/>
      <c r="F667" s="1"/>
      <c r="G667" s="1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>
      <c r="A668" s="1"/>
      <c r="B668" s="1"/>
      <c r="C668" s="1"/>
      <c r="D668" s="50"/>
      <c r="E668" s="1"/>
      <c r="F668" s="1"/>
      <c r="G668" s="1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>
      <c r="A669" s="1"/>
      <c r="B669" s="1"/>
      <c r="C669" s="1"/>
      <c r="D669" s="50"/>
      <c r="E669" s="1"/>
      <c r="F669" s="1"/>
      <c r="G669" s="1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>
      <c r="A670" s="1"/>
      <c r="B670" s="1"/>
      <c r="C670" s="1"/>
      <c r="D670" s="50"/>
      <c r="E670" s="1"/>
      <c r="F670" s="1"/>
      <c r="G670" s="1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>
      <c r="A671" s="1"/>
      <c r="B671" s="1"/>
      <c r="C671" s="1"/>
      <c r="D671" s="50"/>
      <c r="E671" s="1"/>
      <c r="F671" s="1"/>
      <c r="G671" s="1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>
      <c r="A672" s="1"/>
      <c r="B672" s="1"/>
      <c r="C672" s="1"/>
      <c r="D672" s="50"/>
      <c r="E672" s="1"/>
      <c r="F672" s="1"/>
      <c r="G672" s="1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>
      <c r="A673" s="1"/>
      <c r="B673" s="1"/>
      <c r="C673" s="1"/>
      <c r="D673" s="50"/>
      <c r="E673" s="1"/>
      <c r="F673" s="1"/>
      <c r="G673" s="1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>
      <c r="A674" s="1"/>
      <c r="B674" s="1"/>
      <c r="C674" s="1"/>
      <c r="D674" s="50"/>
      <c r="E674" s="1"/>
      <c r="F674" s="1"/>
      <c r="G674" s="1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>
      <c r="A675" s="1"/>
      <c r="B675" s="1"/>
      <c r="C675" s="1"/>
      <c r="D675" s="50"/>
      <c r="E675" s="1"/>
      <c r="F675" s="1"/>
      <c r="G675" s="1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>
      <c r="A676" s="1"/>
      <c r="B676" s="1"/>
      <c r="C676" s="1"/>
      <c r="D676" s="50"/>
      <c r="E676" s="1"/>
      <c r="F676" s="1"/>
      <c r="G676" s="1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>
      <c r="A677" s="1"/>
      <c r="B677" s="1"/>
      <c r="C677" s="1"/>
      <c r="D677" s="50"/>
      <c r="E677" s="1"/>
      <c r="F677" s="1"/>
      <c r="G677" s="1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>
      <c r="A678" s="1"/>
      <c r="B678" s="1"/>
      <c r="C678" s="1"/>
      <c r="D678" s="50"/>
      <c r="E678" s="1"/>
      <c r="F678" s="1"/>
      <c r="G678" s="1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>
      <c r="A679" s="1"/>
      <c r="B679" s="1"/>
      <c r="C679" s="1"/>
      <c r="D679" s="50"/>
      <c r="E679" s="1"/>
      <c r="F679" s="1"/>
      <c r="G679" s="1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>
      <c r="A680" s="1"/>
      <c r="B680" s="1"/>
      <c r="C680" s="1"/>
      <c r="D680" s="50"/>
      <c r="E680" s="1"/>
      <c r="F680" s="1"/>
      <c r="G680" s="1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>
      <c r="A681" s="1"/>
      <c r="B681" s="1"/>
      <c r="C681" s="1"/>
      <c r="D681" s="50"/>
      <c r="E681" s="1"/>
      <c r="F681" s="1"/>
      <c r="G681" s="1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>
      <c r="A682" s="1"/>
      <c r="B682" s="1"/>
      <c r="C682" s="1"/>
      <c r="D682" s="50"/>
      <c r="E682" s="1"/>
      <c r="F682" s="1"/>
      <c r="G682" s="1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>
      <c r="A683" s="1"/>
      <c r="B683" s="1"/>
      <c r="C683" s="1"/>
      <c r="D683" s="50"/>
      <c r="E683" s="1"/>
      <c r="F683" s="1"/>
      <c r="G683" s="1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>
      <c r="A684" s="1"/>
      <c r="B684" s="1"/>
      <c r="C684" s="1"/>
      <c r="D684" s="50"/>
      <c r="E684" s="1"/>
      <c r="F684" s="1"/>
      <c r="G684" s="1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>
      <c r="A685" s="1"/>
      <c r="B685" s="1"/>
      <c r="C685" s="1"/>
      <c r="D685" s="50"/>
      <c r="E685" s="1"/>
      <c r="F685" s="1"/>
      <c r="G685" s="1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>
      <c r="A686" s="1"/>
      <c r="B686" s="1"/>
      <c r="C686" s="1"/>
      <c r="D686" s="50"/>
      <c r="E686" s="1"/>
      <c r="F686" s="1"/>
      <c r="G686" s="1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>
      <c r="A687" s="1"/>
      <c r="B687" s="1"/>
      <c r="C687" s="1"/>
      <c r="D687" s="50"/>
      <c r="E687" s="1"/>
      <c r="F687" s="1"/>
      <c r="G687" s="1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>
      <c r="A688" s="1"/>
      <c r="B688" s="1"/>
      <c r="C688" s="1"/>
      <c r="D688" s="50"/>
      <c r="E688" s="1"/>
      <c r="F688" s="1"/>
      <c r="G688" s="1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>
      <c r="A689" s="1"/>
      <c r="B689" s="1"/>
      <c r="C689" s="1"/>
      <c r="D689" s="50"/>
      <c r="E689" s="1"/>
      <c r="F689" s="1"/>
      <c r="G689" s="1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>
      <c r="A690" s="1"/>
      <c r="B690" s="1"/>
      <c r="C690" s="1"/>
      <c r="D690" s="50"/>
      <c r="E690" s="1"/>
      <c r="F690" s="1"/>
      <c r="G690" s="1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>
      <c r="A691" s="1"/>
      <c r="B691" s="1"/>
      <c r="C691" s="1"/>
      <c r="D691" s="50"/>
      <c r="E691" s="1"/>
      <c r="F691" s="1"/>
      <c r="G691" s="1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>
      <c r="A692" s="1"/>
      <c r="B692" s="1"/>
      <c r="C692" s="1"/>
      <c r="D692" s="50"/>
      <c r="E692" s="1"/>
      <c r="F692" s="1"/>
      <c r="G692" s="1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>
      <c r="A693" s="1"/>
      <c r="B693" s="1"/>
      <c r="C693" s="1"/>
      <c r="D693" s="50"/>
      <c r="E693" s="1"/>
      <c r="F693" s="1"/>
      <c r="G693" s="1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>
      <c r="A694" s="1"/>
      <c r="B694" s="1"/>
      <c r="C694" s="1"/>
      <c r="D694" s="50"/>
      <c r="E694" s="1"/>
      <c r="F694" s="1"/>
      <c r="G694" s="1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>
      <c r="A695" s="1"/>
      <c r="B695" s="1"/>
      <c r="C695" s="1"/>
      <c r="D695" s="50"/>
      <c r="E695" s="1"/>
      <c r="F695" s="1"/>
      <c r="G695" s="1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>
      <c r="A696" s="1"/>
      <c r="B696" s="1"/>
      <c r="C696" s="1"/>
      <c r="D696" s="50"/>
      <c r="E696" s="1"/>
      <c r="F696" s="1"/>
      <c r="G696" s="1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>
      <c r="A697" s="1"/>
      <c r="B697" s="1"/>
      <c r="C697" s="1"/>
      <c r="D697" s="50"/>
      <c r="E697" s="1"/>
      <c r="F697" s="1"/>
      <c r="G697" s="1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>
      <c r="A698" s="1"/>
      <c r="B698" s="1"/>
      <c r="C698" s="1"/>
      <c r="D698" s="50"/>
      <c r="E698" s="1"/>
      <c r="F698" s="1"/>
      <c r="G698" s="1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>
      <c r="A699" s="1"/>
      <c r="B699" s="1"/>
      <c r="C699" s="1"/>
      <c r="D699" s="50"/>
      <c r="E699" s="1"/>
      <c r="F699" s="1"/>
      <c r="G699" s="1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>
      <c r="A700" s="1"/>
      <c r="B700" s="1"/>
      <c r="C700" s="1"/>
      <c r="D700" s="50"/>
      <c r="E700" s="1"/>
      <c r="F700" s="1"/>
      <c r="G700" s="1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>
      <c r="A701" s="1"/>
      <c r="B701" s="1"/>
      <c r="C701" s="1"/>
      <c r="D701" s="50"/>
      <c r="E701" s="1"/>
      <c r="F701" s="1"/>
      <c r="G701" s="1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>
      <c r="A702" s="1"/>
      <c r="B702" s="1"/>
      <c r="C702" s="1"/>
      <c r="D702" s="50"/>
      <c r="E702" s="1"/>
      <c r="F702" s="1"/>
      <c r="G702" s="1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>
      <c r="A703" s="1"/>
      <c r="B703" s="1"/>
      <c r="C703" s="1"/>
      <c r="D703" s="50"/>
      <c r="E703" s="1"/>
      <c r="F703" s="1"/>
      <c r="G703" s="1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>
      <c r="A704" s="1"/>
      <c r="B704" s="1"/>
      <c r="C704" s="1"/>
      <c r="D704" s="50"/>
      <c r="E704" s="1"/>
      <c r="F704" s="1"/>
      <c r="G704" s="1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>
      <c r="A705" s="1"/>
      <c r="B705" s="1"/>
      <c r="C705" s="1"/>
      <c r="D705" s="50"/>
      <c r="E705" s="1"/>
      <c r="F705" s="1"/>
      <c r="G705" s="1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>
      <c r="A706" s="1"/>
      <c r="B706" s="1"/>
      <c r="C706" s="1"/>
      <c r="D706" s="50"/>
      <c r="E706" s="1"/>
      <c r="F706" s="1"/>
      <c r="G706" s="1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>
      <c r="A707" s="1"/>
      <c r="B707" s="1"/>
      <c r="C707" s="1"/>
      <c r="D707" s="50"/>
      <c r="E707" s="1"/>
      <c r="F707" s="1"/>
      <c r="G707" s="1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>
      <c r="A708" s="1"/>
      <c r="B708" s="1"/>
      <c r="C708" s="1"/>
      <c r="D708" s="50"/>
      <c r="E708" s="1"/>
      <c r="F708" s="1"/>
      <c r="G708" s="1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>
      <c r="A709" s="1"/>
      <c r="B709" s="1"/>
      <c r="C709" s="1"/>
      <c r="D709" s="50"/>
      <c r="E709" s="1"/>
      <c r="F709" s="1"/>
      <c r="G709" s="1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>
      <c r="A710" s="1"/>
      <c r="B710" s="1"/>
      <c r="C710" s="1"/>
      <c r="D710" s="50"/>
      <c r="E710" s="1"/>
      <c r="F710" s="1"/>
      <c r="G710" s="1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>
      <c r="A711" s="1"/>
      <c r="B711" s="1"/>
      <c r="C711" s="1"/>
      <c r="D711" s="50"/>
      <c r="E711" s="1"/>
      <c r="F711" s="1"/>
      <c r="G711" s="1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>
      <c r="A712" s="1"/>
      <c r="B712" s="1"/>
      <c r="C712" s="1"/>
      <c r="D712" s="50"/>
      <c r="E712" s="1"/>
      <c r="F712" s="1"/>
      <c r="G712" s="1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>
      <c r="A713" s="1"/>
      <c r="B713" s="1"/>
      <c r="C713" s="1"/>
      <c r="D713" s="50"/>
      <c r="E713" s="1"/>
      <c r="F713" s="1"/>
      <c r="G713" s="1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>
      <c r="A714" s="1"/>
      <c r="B714" s="1"/>
      <c r="C714" s="1"/>
      <c r="D714" s="50"/>
      <c r="E714" s="1"/>
      <c r="F714" s="1"/>
      <c r="G714" s="1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>
      <c r="A715" s="1"/>
      <c r="B715" s="1"/>
      <c r="C715" s="1"/>
      <c r="D715" s="50"/>
      <c r="E715" s="1"/>
      <c r="F715" s="1"/>
      <c r="G715" s="1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>
      <c r="A716" s="1"/>
      <c r="B716" s="1"/>
      <c r="C716" s="1"/>
      <c r="D716" s="50"/>
      <c r="E716" s="1"/>
      <c r="F716" s="1"/>
      <c r="G716" s="1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>
      <c r="A717" s="1"/>
      <c r="B717" s="1"/>
      <c r="C717" s="1"/>
      <c r="D717" s="50"/>
      <c r="E717" s="1"/>
      <c r="F717" s="1"/>
      <c r="G717" s="1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>
      <c r="A718" s="1"/>
      <c r="B718" s="1"/>
      <c r="C718" s="1"/>
      <c r="D718" s="50"/>
      <c r="E718" s="1"/>
      <c r="F718" s="1"/>
      <c r="G718" s="1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>
      <c r="A719" s="1"/>
      <c r="B719" s="1"/>
      <c r="C719" s="1"/>
      <c r="D719" s="50"/>
      <c r="E719" s="1"/>
      <c r="F719" s="1"/>
      <c r="G719" s="1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>
      <c r="A720" s="1"/>
      <c r="B720" s="1"/>
      <c r="C720" s="1"/>
      <c r="D720" s="50"/>
      <c r="E720" s="1"/>
      <c r="F720" s="1"/>
      <c r="G720" s="1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>
      <c r="A721" s="1"/>
      <c r="B721" s="1"/>
      <c r="C721" s="1"/>
      <c r="D721" s="50"/>
      <c r="E721" s="1"/>
      <c r="F721" s="1"/>
      <c r="G721" s="1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>
      <c r="A722" s="1"/>
      <c r="B722" s="1"/>
      <c r="C722" s="1"/>
      <c r="D722" s="50"/>
      <c r="E722" s="1"/>
      <c r="F722" s="1"/>
      <c r="G722" s="1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>
      <c r="A723" s="1"/>
      <c r="B723" s="1"/>
      <c r="C723" s="1"/>
      <c r="D723" s="50"/>
      <c r="E723" s="1"/>
      <c r="F723" s="1"/>
      <c r="G723" s="1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>
      <c r="A724" s="1"/>
      <c r="B724" s="1"/>
      <c r="C724" s="1"/>
      <c r="D724" s="50"/>
      <c r="E724" s="1"/>
      <c r="F724" s="1"/>
      <c r="G724" s="1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>
      <c r="A725" s="1"/>
      <c r="B725" s="1"/>
      <c r="C725" s="1"/>
      <c r="D725" s="50"/>
      <c r="E725" s="1"/>
      <c r="F725" s="1"/>
      <c r="G725" s="1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>
      <c r="A726" s="1"/>
      <c r="B726" s="1"/>
      <c r="C726" s="1"/>
      <c r="D726" s="50"/>
      <c r="E726" s="1"/>
      <c r="F726" s="1"/>
      <c r="G726" s="1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>
      <c r="A727" s="1"/>
      <c r="B727" s="1"/>
      <c r="C727" s="1"/>
      <c r="D727" s="50"/>
      <c r="E727" s="1"/>
      <c r="F727" s="1"/>
      <c r="G727" s="1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>
      <c r="A728" s="1"/>
      <c r="B728" s="1"/>
      <c r="C728" s="1"/>
      <c r="D728" s="50"/>
      <c r="E728" s="1"/>
      <c r="F728" s="1"/>
      <c r="G728" s="1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>
      <c r="A729" s="1"/>
      <c r="B729" s="1"/>
      <c r="C729" s="1"/>
      <c r="D729" s="50"/>
      <c r="E729" s="1"/>
      <c r="F729" s="1"/>
      <c r="G729" s="1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1"/>
      <c r="B730" s="1"/>
      <c r="C730" s="1"/>
      <c r="D730" s="50"/>
      <c r="E730" s="1"/>
      <c r="F730" s="1"/>
      <c r="G730" s="1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>
      <c r="A731" s="1"/>
      <c r="B731" s="1"/>
      <c r="C731" s="1"/>
      <c r="D731" s="50"/>
      <c r="E731" s="1"/>
      <c r="F731" s="1"/>
      <c r="G731" s="1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>
      <c r="A732" s="1"/>
      <c r="B732" s="1"/>
      <c r="C732" s="1"/>
      <c r="D732" s="50"/>
      <c r="E732" s="1"/>
      <c r="F732" s="1"/>
      <c r="G732" s="1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>
      <c r="A733" s="1"/>
      <c r="B733" s="1"/>
      <c r="C733" s="1"/>
      <c r="D733" s="50"/>
      <c r="E733" s="1"/>
      <c r="F733" s="1"/>
      <c r="G733" s="1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>
      <c r="A734" s="1"/>
      <c r="B734" s="1"/>
      <c r="C734" s="1"/>
      <c r="D734" s="50"/>
      <c r="E734" s="1"/>
      <c r="F734" s="1"/>
      <c r="G734" s="1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>
      <c r="A735" s="1"/>
      <c r="B735" s="1"/>
      <c r="C735" s="1"/>
      <c r="D735" s="50"/>
      <c r="E735" s="1"/>
      <c r="F735" s="1"/>
      <c r="G735" s="1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>
      <c r="A736" s="1"/>
      <c r="B736" s="1"/>
      <c r="C736" s="1"/>
      <c r="D736" s="50"/>
      <c r="E736" s="1"/>
      <c r="F736" s="1"/>
      <c r="G736" s="1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>
      <c r="A737" s="1"/>
      <c r="B737" s="1"/>
      <c r="C737" s="1"/>
      <c r="D737" s="50"/>
      <c r="E737" s="1"/>
      <c r="F737" s="1"/>
      <c r="G737" s="1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>
      <c r="A738" s="1"/>
      <c r="B738" s="1"/>
      <c r="C738" s="1"/>
      <c r="D738" s="50"/>
      <c r="E738" s="1"/>
      <c r="F738" s="1"/>
      <c r="G738" s="1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>
      <c r="A739" s="1"/>
      <c r="B739" s="1"/>
      <c r="C739" s="1"/>
      <c r="D739" s="50"/>
      <c r="E739" s="1"/>
      <c r="F739" s="1"/>
      <c r="G739" s="1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>
      <c r="A740" s="1"/>
      <c r="B740" s="1"/>
      <c r="C740" s="1"/>
      <c r="D740" s="50"/>
      <c r="E740" s="1"/>
      <c r="F740" s="1"/>
      <c r="G740" s="1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>
      <c r="A741" s="1"/>
      <c r="B741" s="1"/>
      <c r="C741" s="1"/>
      <c r="D741" s="50"/>
      <c r="E741" s="1"/>
      <c r="F741" s="1"/>
      <c r="G741" s="1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>
      <c r="A742" s="1"/>
      <c r="B742" s="1"/>
      <c r="C742" s="1"/>
      <c r="D742" s="50"/>
      <c r="E742" s="1"/>
      <c r="F742" s="1"/>
      <c r="G742" s="1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>
      <c r="A743" s="1"/>
      <c r="B743" s="1"/>
      <c r="C743" s="1"/>
      <c r="D743" s="50"/>
      <c r="E743" s="1"/>
      <c r="F743" s="1"/>
      <c r="G743" s="1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>
      <c r="A744" s="1"/>
      <c r="B744" s="1"/>
      <c r="C744" s="1"/>
      <c r="D744" s="50"/>
      <c r="E744" s="1"/>
      <c r="F744" s="1"/>
      <c r="G744" s="1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>
      <c r="A745" s="1"/>
      <c r="B745" s="1"/>
      <c r="C745" s="1"/>
      <c r="D745" s="50"/>
      <c r="E745" s="1"/>
      <c r="F745" s="1"/>
      <c r="G745" s="1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>
      <c r="A746" s="1"/>
      <c r="B746" s="1"/>
      <c r="C746" s="1"/>
      <c r="D746" s="50"/>
      <c r="E746" s="1"/>
      <c r="F746" s="1"/>
      <c r="G746" s="1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>
      <c r="A747" s="1"/>
      <c r="B747" s="1"/>
      <c r="C747" s="1"/>
      <c r="D747" s="50"/>
      <c r="E747" s="1"/>
      <c r="F747" s="1"/>
      <c r="G747" s="1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>
      <c r="A748" s="1"/>
      <c r="B748" s="1"/>
      <c r="C748" s="1"/>
      <c r="D748" s="50"/>
      <c r="E748" s="1"/>
      <c r="F748" s="1"/>
      <c r="G748" s="1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>
      <c r="A749" s="1"/>
      <c r="B749" s="1"/>
      <c r="C749" s="1"/>
      <c r="D749" s="50"/>
      <c r="E749" s="1"/>
      <c r="F749" s="1"/>
      <c r="G749" s="1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>
      <c r="A750" s="1"/>
      <c r="B750" s="1"/>
      <c r="C750" s="1"/>
      <c r="D750" s="50"/>
      <c r="E750" s="1"/>
      <c r="F750" s="1"/>
      <c r="G750" s="1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>
      <c r="A751" s="1"/>
      <c r="B751" s="1"/>
      <c r="C751" s="1"/>
      <c r="D751" s="50"/>
      <c r="E751" s="1"/>
      <c r="F751" s="1"/>
      <c r="G751" s="1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>
      <c r="A752" s="1"/>
      <c r="B752" s="1"/>
      <c r="C752" s="1"/>
      <c r="D752" s="50"/>
      <c r="E752" s="1"/>
      <c r="F752" s="1"/>
      <c r="G752" s="1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>
      <c r="A753" s="1"/>
      <c r="B753" s="1"/>
      <c r="C753" s="1"/>
      <c r="D753" s="50"/>
      <c r="E753" s="1"/>
      <c r="F753" s="1"/>
      <c r="G753" s="1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1"/>
      <c r="B754" s="1"/>
      <c r="C754" s="1"/>
      <c r="D754" s="50"/>
      <c r="E754" s="1"/>
      <c r="F754" s="1"/>
      <c r="G754" s="1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>
      <c r="A755" s="1"/>
      <c r="B755" s="1"/>
      <c r="C755" s="1"/>
      <c r="D755" s="50"/>
      <c r="E755" s="1"/>
      <c r="F755" s="1"/>
      <c r="G755" s="1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>
      <c r="A756" s="1"/>
      <c r="B756" s="1"/>
      <c r="C756" s="1"/>
      <c r="D756" s="50"/>
      <c r="E756" s="1"/>
      <c r="F756" s="1"/>
      <c r="G756" s="1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>
      <c r="A757" s="1"/>
      <c r="B757" s="1"/>
      <c r="C757" s="1"/>
      <c r="D757" s="50"/>
      <c r="E757" s="1"/>
      <c r="F757" s="1"/>
      <c r="G757" s="1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>
      <c r="A758" s="1"/>
      <c r="B758" s="1"/>
      <c r="C758" s="1"/>
      <c r="D758" s="50"/>
      <c r="E758" s="1"/>
      <c r="F758" s="1"/>
      <c r="G758" s="1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>
      <c r="A759" s="1"/>
      <c r="B759" s="1"/>
      <c r="C759" s="1"/>
      <c r="D759" s="50"/>
      <c r="E759" s="1"/>
      <c r="F759" s="1"/>
      <c r="G759" s="1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>
      <c r="A760" s="1"/>
      <c r="B760" s="1"/>
      <c r="C760" s="1"/>
      <c r="D760" s="50"/>
      <c r="E760" s="1"/>
      <c r="F760" s="1"/>
      <c r="G760" s="1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>
      <c r="A761" s="1"/>
      <c r="B761" s="1"/>
      <c r="C761" s="1"/>
      <c r="D761" s="50"/>
      <c r="E761" s="1"/>
      <c r="F761" s="1"/>
      <c r="G761" s="1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>
      <c r="A762" s="1"/>
      <c r="B762" s="1"/>
      <c r="C762" s="1"/>
      <c r="D762" s="50"/>
      <c r="E762" s="1"/>
      <c r="F762" s="1"/>
      <c r="G762" s="1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>
      <c r="A763" s="1"/>
      <c r="B763" s="1"/>
      <c r="C763" s="1"/>
      <c r="D763" s="50"/>
      <c r="E763" s="1"/>
      <c r="F763" s="1"/>
      <c r="G763" s="1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>
      <c r="A764" s="1"/>
      <c r="B764" s="1"/>
      <c r="C764" s="1"/>
      <c r="D764" s="50"/>
      <c r="E764" s="1"/>
      <c r="F764" s="1"/>
      <c r="G764" s="1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>
      <c r="A765" s="1"/>
      <c r="B765" s="1"/>
      <c r="C765" s="1"/>
      <c r="D765" s="50"/>
      <c r="E765" s="1"/>
      <c r="F765" s="1"/>
      <c r="G765" s="1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>
      <c r="A766" s="1"/>
      <c r="B766" s="1"/>
      <c r="C766" s="1"/>
      <c r="D766" s="50"/>
      <c r="E766" s="1"/>
      <c r="F766" s="1"/>
      <c r="G766" s="1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>
      <c r="A767" s="1"/>
      <c r="B767" s="1"/>
      <c r="C767" s="1"/>
      <c r="D767" s="50"/>
      <c r="E767" s="1"/>
      <c r="F767" s="1"/>
      <c r="G767" s="1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>
      <c r="A768" s="1"/>
      <c r="B768" s="1"/>
      <c r="C768" s="1"/>
      <c r="D768" s="50"/>
      <c r="E768" s="1"/>
      <c r="F768" s="1"/>
      <c r="G768" s="1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>
      <c r="A769" s="1"/>
      <c r="B769" s="1"/>
      <c r="C769" s="1"/>
      <c r="D769" s="50"/>
      <c r="E769" s="1"/>
      <c r="F769" s="1"/>
      <c r="G769" s="1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>
      <c r="A770" s="1"/>
      <c r="B770" s="1"/>
      <c r="C770" s="1"/>
      <c r="D770" s="50"/>
      <c r="E770" s="1"/>
      <c r="F770" s="1"/>
      <c r="G770" s="1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>
      <c r="A771" s="1"/>
      <c r="B771" s="1"/>
      <c r="C771" s="1"/>
      <c r="D771" s="50"/>
      <c r="E771" s="1"/>
      <c r="F771" s="1"/>
      <c r="G771" s="1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>
      <c r="A772" s="1"/>
      <c r="B772" s="1"/>
      <c r="C772" s="1"/>
      <c r="D772" s="50"/>
      <c r="E772" s="1"/>
      <c r="F772" s="1"/>
      <c r="G772" s="1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>
      <c r="A773" s="1"/>
      <c r="B773" s="1"/>
      <c r="C773" s="1"/>
      <c r="D773" s="50"/>
      <c r="E773" s="1"/>
      <c r="F773" s="1"/>
      <c r="G773" s="1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>
      <c r="A774" s="1"/>
      <c r="B774" s="1"/>
      <c r="C774" s="1"/>
      <c r="D774" s="50"/>
      <c r="E774" s="1"/>
      <c r="F774" s="1"/>
      <c r="G774" s="1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>
      <c r="A775" s="1"/>
      <c r="B775" s="1"/>
      <c r="C775" s="1"/>
      <c r="D775" s="50"/>
      <c r="E775" s="1"/>
      <c r="F775" s="1"/>
      <c r="G775" s="1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>
      <c r="A776" s="1"/>
      <c r="B776" s="1"/>
      <c r="C776" s="1"/>
      <c r="D776" s="50"/>
      <c r="E776" s="1"/>
      <c r="F776" s="1"/>
      <c r="G776" s="1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>
      <c r="A777" s="1"/>
      <c r="B777" s="1"/>
      <c r="C777" s="1"/>
      <c r="D777" s="50"/>
      <c r="E777" s="1"/>
      <c r="F777" s="1"/>
      <c r="G777" s="1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>
      <c r="A778" s="1"/>
      <c r="B778" s="1"/>
      <c r="C778" s="1"/>
      <c r="D778" s="50"/>
      <c r="E778" s="1"/>
      <c r="F778" s="1"/>
      <c r="G778" s="1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>
      <c r="A779" s="1"/>
      <c r="B779" s="1"/>
      <c r="C779" s="1"/>
      <c r="D779" s="50"/>
      <c r="E779" s="1"/>
      <c r="F779" s="1"/>
      <c r="G779" s="1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>
      <c r="A780" s="1"/>
      <c r="B780" s="1"/>
      <c r="C780" s="1"/>
      <c r="D780" s="50"/>
      <c r="E780" s="1"/>
      <c r="F780" s="1"/>
      <c r="G780" s="1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>
      <c r="A781" s="1"/>
      <c r="B781" s="1"/>
      <c r="C781" s="1"/>
      <c r="D781" s="50"/>
      <c r="E781" s="1"/>
      <c r="F781" s="1"/>
      <c r="G781" s="1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>
      <c r="A782" s="1"/>
      <c r="B782" s="1"/>
      <c r="C782" s="1"/>
      <c r="D782" s="50"/>
      <c r="E782" s="1"/>
      <c r="F782" s="1"/>
      <c r="G782" s="1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>
      <c r="A783" s="1"/>
      <c r="B783" s="1"/>
      <c r="C783" s="1"/>
      <c r="D783" s="50"/>
      <c r="E783" s="1"/>
      <c r="F783" s="1"/>
      <c r="G783" s="1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>
      <c r="A784" s="1"/>
      <c r="B784" s="1"/>
      <c r="C784" s="1"/>
      <c r="D784" s="50"/>
      <c r="E784" s="1"/>
      <c r="F784" s="1"/>
      <c r="G784" s="1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>
      <c r="A785" s="1"/>
      <c r="B785" s="1"/>
      <c r="C785" s="1"/>
      <c r="D785" s="50"/>
      <c r="E785" s="1"/>
      <c r="F785" s="1"/>
      <c r="G785" s="1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>
      <c r="A786" s="1"/>
      <c r="B786" s="1"/>
      <c r="C786" s="1"/>
      <c r="D786" s="50"/>
      <c r="E786" s="1"/>
      <c r="F786" s="1"/>
      <c r="G786" s="1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>
      <c r="A787" s="1"/>
      <c r="B787" s="1"/>
      <c r="C787" s="1"/>
      <c r="D787" s="50"/>
      <c r="E787" s="1"/>
      <c r="F787" s="1"/>
      <c r="G787" s="1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>
      <c r="A788" s="1"/>
      <c r="B788" s="1"/>
      <c r="C788" s="1"/>
      <c r="D788" s="50"/>
      <c r="E788" s="1"/>
      <c r="F788" s="1"/>
      <c r="G788" s="1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>
      <c r="A789" s="1"/>
      <c r="B789" s="1"/>
      <c r="C789" s="1"/>
      <c r="D789" s="50"/>
      <c r="E789" s="1"/>
      <c r="F789" s="1"/>
      <c r="G789" s="1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>
      <c r="A790" s="1"/>
      <c r="B790" s="1"/>
      <c r="C790" s="1"/>
      <c r="D790" s="50"/>
      <c r="E790" s="1"/>
      <c r="F790" s="1"/>
      <c r="G790" s="1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>
      <c r="A791" s="1"/>
      <c r="B791" s="1"/>
      <c r="C791" s="1"/>
      <c r="D791" s="50"/>
      <c r="E791" s="1"/>
      <c r="F791" s="1"/>
      <c r="G791" s="1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>
      <c r="A792" s="1"/>
      <c r="B792" s="1"/>
      <c r="C792" s="1"/>
      <c r="D792" s="50"/>
      <c r="E792" s="1"/>
      <c r="F792" s="1"/>
      <c r="G792" s="1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>
      <c r="A793" s="1"/>
      <c r="B793" s="1"/>
      <c r="C793" s="1"/>
      <c r="D793" s="50"/>
      <c r="E793" s="1"/>
      <c r="F793" s="1"/>
      <c r="G793" s="1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>
      <c r="A794" s="1"/>
      <c r="B794" s="1"/>
      <c r="C794" s="1"/>
      <c r="D794" s="50"/>
      <c r="E794" s="1"/>
      <c r="F794" s="1"/>
      <c r="G794" s="1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>
      <c r="A795" s="1"/>
      <c r="B795" s="1"/>
      <c r="C795" s="1"/>
      <c r="D795" s="50"/>
      <c r="E795" s="1"/>
      <c r="F795" s="1"/>
      <c r="G795" s="1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>
      <c r="A796" s="1"/>
      <c r="B796" s="1"/>
      <c r="C796" s="1"/>
      <c r="D796" s="50"/>
      <c r="E796" s="1"/>
      <c r="F796" s="1"/>
      <c r="G796" s="1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>
      <c r="A797" s="1"/>
      <c r="B797" s="1"/>
      <c r="C797" s="1"/>
      <c r="D797" s="50"/>
      <c r="E797" s="1"/>
      <c r="F797" s="1"/>
      <c r="G797" s="1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>
      <c r="A798" s="1"/>
      <c r="B798" s="1"/>
      <c r="C798" s="1"/>
      <c r="D798" s="50"/>
      <c r="E798" s="1"/>
      <c r="F798" s="1"/>
      <c r="G798" s="1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>
      <c r="A799" s="1"/>
      <c r="B799" s="1"/>
      <c r="C799" s="1"/>
      <c r="D799" s="50"/>
      <c r="E799" s="1"/>
      <c r="F799" s="1"/>
      <c r="G799" s="1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>
      <c r="A800" s="1"/>
      <c r="B800" s="1"/>
      <c r="C800" s="1"/>
      <c r="D800" s="50"/>
      <c r="E800" s="1"/>
      <c r="F800" s="1"/>
      <c r="G800" s="1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>
      <c r="A801" s="1"/>
      <c r="B801" s="1"/>
      <c r="C801" s="1"/>
      <c r="D801" s="50"/>
      <c r="E801" s="1"/>
      <c r="F801" s="1"/>
      <c r="G801" s="1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>
      <c r="A802" s="1"/>
      <c r="B802" s="1"/>
      <c r="C802" s="1"/>
      <c r="D802" s="50"/>
      <c r="E802" s="1"/>
      <c r="F802" s="1"/>
      <c r="G802" s="1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>
      <c r="A803" s="1"/>
      <c r="B803" s="1"/>
      <c r="C803" s="1"/>
      <c r="D803" s="50"/>
      <c r="E803" s="1"/>
      <c r="F803" s="1"/>
      <c r="G803" s="1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>
      <c r="A804" s="1"/>
      <c r="B804" s="1"/>
      <c r="C804" s="1"/>
      <c r="D804" s="50"/>
      <c r="E804" s="1"/>
      <c r="F804" s="1"/>
      <c r="G804" s="1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>
      <c r="A805" s="1"/>
      <c r="B805" s="1"/>
      <c r="C805" s="1"/>
      <c r="D805" s="50"/>
      <c r="E805" s="1"/>
      <c r="F805" s="1"/>
      <c r="G805" s="1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>
      <c r="A806" s="1"/>
      <c r="B806" s="1"/>
      <c r="C806" s="1"/>
      <c r="D806" s="50"/>
      <c r="E806" s="1"/>
      <c r="F806" s="1"/>
      <c r="G806" s="1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>
      <c r="A807" s="1"/>
      <c r="B807" s="1"/>
      <c r="C807" s="1"/>
      <c r="D807" s="50"/>
      <c r="E807" s="1"/>
      <c r="F807" s="1"/>
      <c r="G807" s="1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>
      <c r="A808" s="1"/>
      <c r="B808" s="1"/>
      <c r="C808" s="1"/>
      <c r="D808" s="50"/>
      <c r="E808" s="1"/>
      <c r="F808" s="1"/>
      <c r="G808" s="1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>
      <c r="A809" s="1"/>
      <c r="B809" s="1"/>
      <c r="C809" s="1"/>
      <c r="D809" s="50"/>
      <c r="E809" s="1"/>
      <c r="F809" s="1"/>
      <c r="G809" s="1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>
      <c r="A810" s="1"/>
      <c r="B810" s="1"/>
      <c r="C810" s="1"/>
      <c r="D810" s="50"/>
      <c r="E810" s="1"/>
      <c r="F810" s="1"/>
      <c r="G810" s="1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>
      <c r="A811" s="1"/>
      <c r="B811" s="1"/>
      <c r="C811" s="1"/>
      <c r="D811" s="50"/>
      <c r="E811" s="1"/>
      <c r="F811" s="1"/>
      <c r="G811" s="1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>
      <c r="A812" s="1"/>
      <c r="B812" s="1"/>
      <c r="C812" s="1"/>
      <c r="D812" s="50"/>
      <c r="E812" s="1"/>
      <c r="F812" s="1"/>
      <c r="G812" s="1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>
      <c r="A813" s="1"/>
      <c r="B813" s="1"/>
      <c r="C813" s="1"/>
      <c r="D813" s="50"/>
      <c r="E813" s="1"/>
      <c r="F813" s="1"/>
      <c r="G813" s="1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>
      <c r="A814" s="1"/>
      <c r="B814" s="1"/>
      <c r="C814" s="1"/>
      <c r="D814" s="50"/>
      <c r="E814" s="1"/>
      <c r="F814" s="1"/>
      <c r="G814" s="1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>
      <c r="A815" s="1"/>
      <c r="B815" s="1"/>
      <c r="C815" s="1"/>
      <c r="D815" s="50"/>
      <c r="E815" s="1"/>
      <c r="F815" s="1"/>
      <c r="G815" s="1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>
      <c r="A816" s="1"/>
      <c r="B816" s="1"/>
      <c r="C816" s="1"/>
      <c r="D816" s="50"/>
      <c r="E816" s="1"/>
      <c r="F816" s="1"/>
      <c r="G816" s="1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>
      <c r="A817" s="1"/>
      <c r="B817" s="1"/>
      <c r="C817" s="1"/>
      <c r="D817" s="50"/>
      <c r="E817" s="1"/>
      <c r="F817" s="1"/>
      <c r="G817" s="1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>
      <c r="A818" s="1"/>
      <c r="B818" s="1"/>
      <c r="C818" s="1"/>
      <c r="D818" s="50"/>
      <c r="E818" s="1"/>
      <c r="F818" s="1"/>
      <c r="G818" s="1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>
      <c r="A819" s="1"/>
      <c r="B819" s="1"/>
      <c r="C819" s="1"/>
      <c r="D819" s="50"/>
      <c r="E819" s="1"/>
      <c r="F819" s="1"/>
      <c r="G819" s="1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>
      <c r="A820" s="1"/>
      <c r="B820" s="1"/>
      <c r="C820" s="1"/>
      <c r="D820" s="50"/>
      <c r="E820" s="1"/>
      <c r="F820" s="1"/>
      <c r="G820" s="1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>
      <c r="A821" s="1"/>
      <c r="B821" s="1"/>
      <c r="C821" s="1"/>
      <c r="D821" s="50"/>
      <c r="E821" s="1"/>
      <c r="F821" s="1"/>
      <c r="G821" s="1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>
      <c r="A822" s="1"/>
      <c r="B822" s="1"/>
      <c r="C822" s="1"/>
      <c r="D822" s="50"/>
      <c r="E822" s="1"/>
      <c r="F822" s="1"/>
      <c r="G822" s="1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>
      <c r="A823" s="1"/>
      <c r="B823" s="1"/>
      <c r="C823" s="1"/>
      <c r="D823" s="50"/>
      <c r="E823" s="1"/>
      <c r="F823" s="1"/>
      <c r="G823" s="1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>
      <c r="A824" s="1"/>
      <c r="B824" s="1"/>
      <c r="C824" s="1"/>
      <c r="D824" s="50"/>
      <c r="E824" s="1"/>
      <c r="F824" s="1"/>
      <c r="G824" s="1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>
      <c r="A825" s="1"/>
      <c r="B825" s="1"/>
      <c r="C825" s="1"/>
      <c r="D825" s="50"/>
      <c r="E825" s="1"/>
      <c r="F825" s="1"/>
      <c r="G825" s="1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>
      <c r="A826" s="1"/>
      <c r="B826" s="1"/>
      <c r="C826" s="1"/>
      <c r="D826" s="50"/>
      <c r="E826" s="1"/>
      <c r="F826" s="1"/>
      <c r="G826" s="1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>
      <c r="A827" s="1"/>
      <c r="B827" s="1"/>
      <c r="C827" s="1"/>
      <c r="D827" s="50"/>
      <c r="E827" s="1"/>
      <c r="F827" s="1"/>
      <c r="G827" s="1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>
      <c r="A828" s="1"/>
      <c r="B828" s="1"/>
      <c r="C828" s="1"/>
      <c r="D828" s="50"/>
      <c r="E828" s="1"/>
      <c r="F828" s="1"/>
      <c r="G828" s="1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>
      <c r="A829" s="1"/>
      <c r="B829" s="1"/>
      <c r="C829" s="1"/>
      <c r="D829" s="50"/>
      <c r="E829" s="1"/>
      <c r="F829" s="1"/>
      <c r="G829" s="1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>
      <c r="A830" s="1"/>
      <c r="B830" s="1"/>
      <c r="C830" s="1"/>
      <c r="D830" s="50"/>
      <c r="E830" s="1"/>
      <c r="F830" s="1"/>
      <c r="G830" s="1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>
      <c r="A831" s="1"/>
      <c r="B831" s="1"/>
      <c r="C831" s="1"/>
      <c r="D831" s="50"/>
      <c r="E831" s="1"/>
      <c r="F831" s="1"/>
      <c r="G831" s="1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>
      <c r="A832" s="1"/>
      <c r="B832" s="1"/>
      <c r="C832" s="1"/>
      <c r="D832" s="50"/>
      <c r="E832" s="1"/>
      <c r="F832" s="1"/>
      <c r="G832" s="1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>
      <c r="A833" s="1"/>
      <c r="B833" s="1"/>
      <c r="C833" s="1"/>
      <c r="D833" s="50"/>
      <c r="E833" s="1"/>
      <c r="F833" s="1"/>
      <c r="G833" s="1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>
      <c r="A834" s="1"/>
      <c r="B834" s="1"/>
      <c r="C834" s="1"/>
      <c r="D834" s="50"/>
      <c r="E834" s="1"/>
      <c r="F834" s="1"/>
      <c r="G834" s="1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>
      <c r="A835" s="1"/>
      <c r="B835" s="1"/>
      <c r="C835" s="1"/>
      <c r="D835" s="50"/>
      <c r="E835" s="1"/>
      <c r="F835" s="1"/>
      <c r="G835" s="1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>
      <c r="A836" s="1"/>
      <c r="B836" s="1"/>
      <c r="C836" s="1"/>
      <c r="D836" s="50"/>
      <c r="E836" s="1"/>
      <c r="F836" s="1"/>
      <c r="G836" s="1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>
      <c r="A837" s="1"/>
      <c r="B837" s="1"/>
      <c r="C837" s="1"/>
      <c r="D837" s="50"/>
      <c r="E837" s="1"/>
      <c r="F837" s="1"/>
      <c r="G837" s="1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>
      <c r="A838" s="1"/>
      <c r="B838" s="1"/>
      <c r="C838" s="1"/>
      <c r="D838" s="50"/>
      <c r="E838" s="1"/>
      <c r="F838" s="1"/>
      <c r="G838" s="1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>
      <c r="A839" s="1"/>
      <c r="B839" s="1"/>
      <c r="C839" s="1"/>
      <c r="D839" s="50"/>
      <c r="E839" s="1"/>
      <c r="F839" s="1"/>
      <c r="G839" s="1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>
      <c r="A840" s="1"/>
      <c r="B840" s="1"/>
      <c r="C840" s="1"/>
      <c r="D840" s="50"/>
      <c r="E840" s="1"/>
      <c r="F840" s="1"/>
      <c r="G840" s="1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>
      <c r="A841" s="1"/>
      <c r="B841" s="1"/>
      <c r="C841" s="1"/>
      <c r="D841" s="50"/>
      <c r="E841" s="1"/>
      <c r="F841" s="1"/>
      <c r="G841" s="1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>
      <c r="A842" s="1"/>
      <c r="B842" s="1"/>
      <c r="C842" s="1"/>
      <c r="D842" s="50"/>
      <c r="E842" s="1"/>
      <c r="F842" s="1"/>
      <c r="G842" s="1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>
      <c r="A843" s="1"/>
      <c r="B843" s="1"/>
      <c r="C843" s="1"/>
      <c r="D843" s="50"/>
      <c r="E843" s="1"/>
      <c r="F843" s="1"/>
      <c r="G843" s="1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>
      <c r="A844" s="1"/>
      <c r="B844" s="1"/>
      <c r="C844" s="1"/>
      <c r="D844" s="50"/>
      <c r="E844" s="1"/>
      <c r="F844" s="1"/>
      <c r="G844" s="1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>
      <c r="A845" s="1"/>
      <c r="B845" s="1"/>
      <c r="C845" s="1"/>
      <c r="D845" s="50"/>
      <c r="E845" s="1"/>
      <c r="F845" s="1"/>
      <c r="G845" s="1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>
      <c r="A846" s="1"/>
      <c r="B846" s="1"/>
      <c r="C846" s="1"/>
      <c r="D846" s="50"/>
      <c r="E846" s="1"/>
      <c r="F846" s="1"/>
      <c r="G846" s="1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>
      <c r="A847" s="1"/>
      <c r="B847" s="1"/>
      <c r="C847" s="1"/>
      <c r="D847" s="50"/>
      <c r="E847" s="1"/>
      <c r="F847" s="1"/>
      <c r="G847" s="1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>
      <c r="A848" s="1"/>
      <c r="B848" s="1"/>
      <c r="C848" s="1"/>
      <c r="D848" s="50"/>
      <c r="E848" s="1"/>
      <c r="F848" s="1"/>
      <c r="G848" s="1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>
      <c r="A849" s="1"/>
      <c r="B849" s="1"/>
      <c r="C849" s="1"/>
      <c r="D849" s="50"/>
      <c r="E849" s="1"/>
      <c r="F849" s="1"/>
      <c r="G849" s="1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>
      <c r="A850" s="1"/>
      <c r="B850" s="1"/>
      <c r="C850" s="1"/>
      <c r="D850" s="50"/>
      <c r="E850" s="1"/>
      <c r="F850" s="1"/>
      <c r="G850" s="1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>
      <c r="A851" s="1"/>
      <c r="B851" s="1"/>
      <c r="C851" s="1"/>
      <c r="D851" s="50"/>
      <c r="E851" s="1"/>
      <c r="F851" s="1"/>
      <c r="G851" s="1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>
      <c r="A852" s="1"/>
      <c r="B852" s="1"/>
      <c r="C852" s="1"/>
      <c r="D852" s="50"/>
      <c r="E852" s="1"/>
      <c r="F852" s="1"/>
      <c r="G852" s="1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>
      <c r="A853" s="1"/>
      <c r="B853" s="1"/>
      <c r="C853" s="1"/>
      <c r="D853" s="50"/>
      <c r="E853" s="1"/>
      <c r="F853" s="1"/>
      <c r="G853" s="1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>
      <c r="A854" s="1"/>
      <c r="B854" s="1"/>
      <c r="C854" s="1"/>
      <c r="D854" s="50"/>
      <c r="E854" s="1"/>
      <c r="F854" s="1"/>
      <c r="G854" s="1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>
      <c r="A855" s="1"/>
      <c r="B855" s="1"/>
      <c r="C855" s="1"/>
      <c r="D855" s="50"/>
      <c r="E855" s="1"/>
      <c r="F855" s="1"/>
      <c r="G855" s="1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>
      <c r="A856" s="1"/>
      <c r="B856" s="1"/>
      <c r="C856" s="1"/>
      <c r="D856" s="50"/>
      <c r="E856" s="1"/>
      <c r="F856" s="1"/>
      <c r="G856" s="1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>
      <c r="A857" s="1"/>
      <c r="B857" s="1"/>
      <c r="C857" s="1"/>
      <c r="D857" s="50"/>
      <c r="E857" s="1"/>
      <c r="F857" s="1"/>
      <c r="G857" s="1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>
      <c r="A858" s="1"/>
      <c r="B858" s="1"/>
      <c r="C858" s="1"/>
      <c r="D858" s="50"/>
      <c r="E858" s="1"/>
      <c r="F858" s="1"/>
      <c r="G858" s="1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>
      <c r="A859" s="1"/>
      <c r="B859" s="1"/>
      <c r="C859" s="1"/>
      <c r="D859" s="50"/>
      <c r="E859" s="1"/>
      <c r="F859" s="1"/>
      <c r="G859" s="1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>
      <c r="A860" s="1"/>
      <c r="B860" s="1"/>
      <c r="C860" s="1"/>
      <c r="D860" s="50"/>
      <c r="E860" s="1"/>
      <c r="F860" s="1"/>
      <c r="G860" s="1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>
      <c r="A861" s="1"/>
      <c r="B861" s="1"/>
      <c r="C861" s="1"/>
      <c r="D861" s="50"/>
      <c r="E861" s="1"/>
      <c r="F861" s="1"/>
      <c r="G861" s="1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>
      <c r="A862" s="1"/>
      <c r="B862" s="1"/>
      <c r="C862" s="1"/>
      <c r="D862" s="50"/>
      <c r="E862" s="1"/>
      <c r="F862" s="1"/>
      <c r="G862" s="1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>
      <c r="A863" s="1"/>
      <c r="B863" s="1"/>
      <c r="C863" s="1"/>
      <c r="D863" s="50"/>
      <c r="E863" s="1"/>
      <c r="F863" s="1"/>
      <c r="G863" s="1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>
      <c r="A864" s="1"/>
      <c r="B864" s="1"/>
      <c r="C864" s="1"/>
      <c r="D864" s="50"/>
      <c r="E864" s="1"/>
      <c r="F864" s="1"/>
      <c r="G864" s="1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>
      <c r="A865" s="1"/>
      <c r="B865" s="1"/>
      <c r="C865" s="1"/>
      <c r="D865" s="50"/>
      <c r="E865" s="1"/>
      <c r="F865" s="1"/>
      <c r="G865" s="1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>
      <c r="A866" s="1"/>
      <c r="B866" s="1"/>
      <c r="C866" s="1"/>
      <c r="D866" s="50"/>
      <c r="E866" s="1"/>
      <c r="F866" s="1"/>
      <c r="G866" s="1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>
      <c r="A867" s="1"/>
      <c r="B867" s="1"/>
      <c r="C867" s="1"/>
      <c r="D867" s="50"/>
      <c r="E867" s="1"/>
      <c r="F867" s="1"/>
      <c r="G867" s="1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>
      <c r="A868" s="1"/>
      <c r="B868" s="1"/>
      <c r="C868" s="1"/>
      <c r="D868" s="50"/>
      <c r="E868" s="1"/>
      <c r="F868" s="1"/>
      <c r="G868" s="1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>
      <c r="A869" s="1"/>
      <c r="B869" s="1"/>
      <c r="C869" s="1"/>
      <c r="D869" s="50"/>
      <c r="E869" s="1"/>
      <c r="F869" s="1"/>
      <c r="G869" s="1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>
      <c r="A870" s="1"/>
      <c r="B870" s="1"/>
      <c r="C870" s="1"/>
      <c r="D870" s="50"/>
      <c r="E870" s="1"/>
      <c r="F870" s="1"/>
      <c r="G870" s="1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>
      <c r="A871" s="1"/>
      <c r="B871" s="1"/>
      <c r="C871" s="1"/>
      <c r="D871" s="50"/>
      <c r="E871" s="1"/>
      <c r="F871" s="1"/>
      <c r="G871" s="1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>
      <c r="A872" s="1"/>
      <c r="B872" s="1"/>
      <c r="C872" s="1"/>
      <c r="D872" s="50"/>
      <c r="E872" s="1"/>
      <c r="F872" s="1"/>
      <c r="G872" s="1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>
      <c r="A873" s="1"/>
      <c r="B873" s="1"/>
      <c r="C873" s="1"/>
      <c r="D873" s="50"/>
      <c r="E873" s="1"/>
      <c r="F873" s="1"/>
      <c r="G873" s="1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>
      <c r="A874" s="1"/>
      <c r="B874" s="1"/>
      <c r="C874" s="1"/>
      <c r="D874" s="50"/>
      <c r="E874" s="1"/>
      <c r="F874" s="1"/>
      <c r="G874" s="1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>
      <c r="A875" s="1"/>
      <c r="B875" s="1"/>
      <c r="C875" s="1"/>
      <c r="D875" s="50"/>
      <c r="E875" s="1"/>
      <c r="F875" s="1"/>
      <c r="G875" s="1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>
      <c r="A876" s="1"/>
      <c r="B876" s="1"/>
      <c r="C876" s="1"/>
      <c r="D876" s="50"/>
      <c r="E876" s="1"/>
      <c r="F876" s="1"/>
      <c r="G876" s="1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>
      <c r="A877" s="1"/>
      <c r="B877" s="1"/>
      <c r="C877" s="1"/>
      <c r="D877" s="50"/>
      <c r="E877" s="1"/>
      <c r="F877" s="1"/>
      <c r="G877" s="1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>
      <c r="A878" s="1"/>
      <c r="B878" s="1"/>
      <c r="C878" s="1"/>
      <c r="D878" s="50"/>
      <c r="E878" s="1"/>
      <c r="F878" s="1"/>
      <c r="G878" s="1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>
      <c r="A879" s="1"/>
      <c r="B879" s="1"/>
      <c r="C879" s="1"/>
      <c r="D879" s="50"/>
      <c r="E879" s="1"/>
      <c r="F879" s="1"/>
      <c r="G879" s="1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>
      <c r="A880" s="1"/>
      <c r="B880" s="1"/>
      <c r="C880" s="1"/>
      <c r="D880" s="50"/>
      <c r="E880" s="1"/>
      <c r="F880" s="1"/>
      <c r="G880" s="1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>
      <c r="A881" s="1"/>
      <c r="B881" s="1"/>
      <c r="C881" s="1"/>
      <c r="D881" s="50"/>
      <c r="E881" s="1"/>
      <c r="F881" s="1"/>
      <c r="G881" s="1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>
      <c r="A882" s="1"/>
      <c r="B882" s="1"/>
      <c r="C882" s="1"/>
      <c r="D882" s="50"/>
      <c r="E882" s="1"/>
      <c r="F882" s="1"/>
      <c r="G882" s="1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>
      <c r="A883" s="1"/>
      <c r="B883" s="1"/>
      <c r="C883" s="1"/>
      <c r="D883" s="50"/>
      <c r="E883" s="1"/>
      <c r="F883" s="1"/>
      <c r="G883" s="1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>
      <c r="A884" s="1"/>
      <c r="B884" s="1"/>
      <c r="C884" s="1"/>
      <c r="D884" s="50"/>
      <c r="E884" s="1"/>
      <c r="F884" s="1"/>
      <c r="G884" s="1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>
      <c r="A885" s="1"/>
      <c r="B885" s="1"/>
      <c r="C885" s="1"/>
      <c r="D885" s="50"/>
      <c r="E885" s="1"/>
      <c r="F885" s="1"/>
      <c r="G885" s="1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>
      <c r="A886" s="1"/>
      <c r="B886" s="1"/>
      <c r="C886" s="1"/>
      <c r="D886" s="50"/>
      <c r="E886" s="1"/>
      <c r="F886" s="1"/>
      <c r="G886" s="1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>
      <c r="A887" s="1"/>
      <c r="B887" s="1"/>
      <c r="C887" s="1"/>
      <c r="D887" s="50"/>
      <c r="E887" s="1"/>
      <c r="F887" s="1"/>
      <c r="G887" s="1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>
      <c r="A888" s="1"/>
      <c r="B888" s="1"/>
      <c r="C888" s="1"/>
      <c r="D888" s="50"/>
      <c r="E888" s="1"/>
      <c r="F888" s="1"/>
      <c r="G888" s="1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>
      <c r="A889" s="1"/>
      <c r="B889" s="1"/>
      <c r="C889" s="1"/>
      <c r="D889" s="50"/>
      <c r="E889" s="1"/>
      <c r="F889" s="1"/>
      <c r="G889" s="1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>
      <c r="A890" s="1"/>
      <c r="B890" s="1"/>
      <c r="C890" s="1"/>
      <c r="D890" s="50"/>
      <c r="E890" s="1"/>
      <c r="F890" s="1"/>
      <c r="G890" s="1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>
      <c r="A891" s="1"/>
      <c r="B891" s="1"/>
      <c r="C891" s="1"/>
      <c r="D891" s="50"/>
      <c r="E891" s="1"/>
      <c r="F891" s="1"/>
      <c r="G891" s="1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>
      <c r="A892" s="1"/>
      <c r="B892" s="1"/>
      <c r="C892" s="1"/>
      <c r="D892" s="50"/>
      <c r="E892" s="1"/>
      <c r="F892" s="1"/>
      <c r="G892" s="1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>
      <c r="A893" s="1"/>
      <c r="B893" s="1"/>
      <c r="C893" s="1"/>
      <c r="D893" s="50"/>
      <c r="E893" s="1"/>
      <c r="F893" s="1"/>
      <c r="G893" s="1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>
      <c r="A894" s="1"/>
      <c r="B894" s="1"/>
      <c r="C894" s="1"/>
      <c r="D894" s="50"/>
      <c r="E894" s="1"/>
      <c r="F894" s="1"/>
      <c r="G894" s="1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>
      <c r="A895" s="1"/>
      <c r="B895" s="1"/>
      <c r="C895" s="1"/>
      <c r="D895" s="50"/>
      <c r="E895" s="1"/>
      <c r="F895" s="1"/>
      <c r="G895" s="1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>
      <c r="A896" s="1"/>
      <c r="B896" s="1"/>
      <c r="C896" s="1"/>
      <c r="D896" s="50"/>
      <c r="E896" s="1"/>
      <c r="F896" s="1"/>
      <c r="G896" s="1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>
      <c r="A897" s="1"/>
      <c r="B897" s="1"/>
      <c r="C897" s="1"/>
      <c r="D897" s="50"/>
      <c r="E897" s="1"/>
      <c r="F897" s="1"/>
      <c r="G897" s="1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>
      <c r="A898" s="1"/>
      <c r="B898" s="1"/>
      <c r="C898" s="1"/>
      <c r="D898" s="50"/>
      <c r="E898" s="1"/>
      <c r="F898" s="1"/>
      <c r="G898" s="1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>
      <c r="A899" s="1"/>
      <c r="B899" s="1"/>
      <c r="C899" s="1"/>
      <c r="D899" s="50"/>
      <c r="E899" s="1"/>
      <c r="F899" s="1"/>
      <c r="G899" s="1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>
      <c r="A900" s="1"/>
      <c r="B900" s="1"/>
      <c r="C900" s="1"/>
      <c r="D900" s="50"/>
      <c r="E900" s="1"/>
      <c r="F900" s="1"/>
      <c r="G900" s="1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>
      <c r="A901" s="1"/>
      <c r="B901" s="1"/>
      <c r="C901" s="1"/>
      <c r="D901" s="50"/>
      <c r="E901" s="1"/>
      <c r="F901" s="1"/>
      <c r="G901" s="1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>
      <c r="A902" s="1"/>
      <c r="B902" s="1"/>
      <c r="C902" s="1"/>
      <c r="D902" s="50"/>
      <c r="E902" s="1"/>
      <c r="F902" s="1"/>
      <c r="G902" s="1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>
      <c r="A903" s="1"/>
      <c r="B903" s="1"/>
      <c r="C903" s="1"/>
      <c r="D903" s="50"/>
      <c r="E903" s="1"/>
      <c r="F903" s="1"/>
      <c r="G903" s="1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>
      <c r="A904" s="1"/>
      <c r="B904" s="1"/>
      <c r="C904" s="1"/>
      <c r="D904" s="50"/>
      <c r="E904" s="1"/>
      <c r="F904" s="1"/>
      <c r="G904" s="1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>
      <c r="A905" s="1"/>
      <c r="B905" s="1"/>
      <c r="C905" s="1"/>
      <c r="D905" s="50"/>
      <c r="E905" s="1"/>
      <c r="F905" s="1"/>
      <c r="G905" s="1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>
      <c r="A906" s="1"/>
      <c r="B906" s="1"/>
      <c r="C906" s="1"/>
      <c r="D906" s="50"/>
      <c r="E906" s="1"/>
      <c r="F906" s="1"/>
      <c r="G906" s="1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>
      <c r="A907" s="1"/>
      <c r="B907" s="1"/>
      <c r="C907" s="1"/>
      <c r="D907" s="50"/>
      <c r="E907" s="1"/>
      <c r="F907" s="1"/>
      <c r="G907" s="1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>
      <c r="A908" s="1"/>
      <c r="B908" s="1"/>
      <c r="C908" s="1"/>
      <c r="D908" s="50"/>
      <c r="E908" s="1"/>
      <c r="F908" s="1"/>
      <c r="G908" s="1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>
      <c r="A909" s="1"/>
      <c r="B909" s="1"/>
      <c r="C909" s="1"/>
      <c r="D909" s="50"/>
      <c r="E909" s="1"/>
      <c r="F909" s="1"/>
      <c r="G909" s="1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>
      <c r="A910" s="1"/>
      <c r="B910" s="1"/>
      <c r="C910" s="1"/>
      <c r="D910" s="50"/>
      <c r="E910" s="1"/>
      <c r="F910" s="1"/>
      <c r="G910" s="1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>
      <c r="A911" s="1"/>
      <c r="B911" s="1"/>
      <c r="C911" s="1"/>
      <c r="D911" s="50"/>
      <c r="E911" s="1"/>
      <c r="F911" s="1"/>
      <c r="G911" s="1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>
      <c r="A912" s="1"/>
      <c r="B912" s="1"/>
      <c r="C912" s="1"/>
      <c r="D912" s="50"/>
      <c r="E912" s="1"/>
      <c r="F912" s="1"/>
      <c r="G912" s="1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>
      <c r="A913" s="1"/>
      <c r="B913" s="1"/>
      <c r="C913" s="1"/>
      <c r="D913" s="50"/>
      <c r="E913" s="1"/>
      <c r="F913" s="1"/>
      <c r="G913" s="1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>
      <c r="A914" s="1"/>
      <c r="B914" s="1"/>
      <c r="C914" s="1"/>
      <c r="D914" s="50"/>
      <c r="E914" s="1"/>
      <c r="F914" s="1"/>
      <c r="G914" s="1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>
      <c r="A915" s="1"/>
      <c r="B915" s="1"/>
      <c r="C915" s="1"/>
      <c r="D915" s="50"/>
      <c r="E915" s="1"/>
      <c r="F915" s="1"/>
      <c r="G915" s="1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>
      <c r="A916" s="1"/>
      <c r="B916" s="1"/>
      <c r="C916" s="1"/>
      <c r="D916" s="50"/>
      <c r="E916" s="1"/>
      <c r="F916" s="1"/>
      <c r="G916" s="1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>
      <c r="A917" s="1"/>
      <c r="B917" s="1"/>
      <c r="C917" s="1"/>
      <c r="D917" s="50"/>
      <c r="E917" s="1"/>
      <c r="F917" s="1"/>
      <c r="G917" s="1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>
      <c r="A918" s="1"/>
      <c r="B918" s="1"/>
      <c r="C918" s="1"/>
      <c r="D918" s="50"/>
      <c r="E918" s="1"/>
      <c r="F918" s="1"/>
      <c r="G918" s="1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>
      <c r="A919" s="1"/>
      <c r="B919" s="1"/>
      <c r="C919" s="1"/>
      <c r="D919" s="50"/>
      <c r="E919" s="1"/>
      <c r="F919" s="1"/>
      <c r="G919" s="1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>
      <c r="A920" s="1"/>
      <c r="B920" s="1"/>
      <c r="C920" s="1"/>
      <c r="D920" s="50"/>
      <c r="E920" s="1"/>
      <c r="F920" s="1"/>
      <c r="G920" s="1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>
      <c r="A921" s="1"/>
      <c r="B921" s="1"/>
      <c r="C921" s="1"/>
      <c r="D921" s="50"/>
      <c r="E921" s="1"/>
      <c r="F921" s="1"/>
      <c r="G921" s="1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>
      <c r="A922" s="1"/>
      <c r="B922" s="1"/>
      <c r="C922" s="1"/>
      <c r="D922" s="50"/>
      <c r="E922" s="1"/>
      <c r="F922" s="1"/>
      <c r="G922" s="1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>
      <c r="A923" s="1"/>
      <c r="B923" s="1"/>
      <c r="C923" s="1"/>
      <c r="D923" s="50"/>
      <c r="E923" s="1"/>
      <c r="F923" s="1"/>
      <c r="G923" s="1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>
      <c r="A924" s="1"/>
      <c r="B924" s="1"/>
      <c r="C924" s="1"/>
      <c r="D924" s="50"/>
      <c r="E924" s="1"/>
      <c r="F924" s="1"/>
      <c r="G924" s="1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>
      <c r="A925" s="1"/>
      <c r="B925" s="1"/>
      <c r="C925" s="1"/>
      <c r="D925" s="50"/>
      <c r="E925" s="1"/>
      <c r="F925" s="1"/>
      <c r="G925" s="1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>
      <c r="A926" s="1"/>
      <c r="B926" s="1"/>
      <c r="C926" s="1"/>
      <c r="D926" s="50"/>
      <c r="E926" s="1"/>
      <c r="F926" s="1"/>
      <c r="G926" s="1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>
      <c r="A927" s="1"/>
      <c r="B927" s="1"/>
      <c r="C927" s="1"/>
      <c r="D927" s="50"/>
      <c r="E927" s="1"/>
      <c r="F927" s="1"/>
      <c r="G927" s="1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>
      <c r="A928" s="1"/>
      <c r="B928" s="1"/>
      <c r="C928" s="1"/>
      <c r="D928" s="50"/>
      <c r="E928" s="1"/>
      <c r="F928" s="1"/>
      <c r="G928" s="1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>
      <c r="A929" s="1"/>
      <c r="B929" s="1"/>
      <c r="C929" s="1"/>
      <c r="D929" s="50"/>
      <c r="E929" s="1"/>
      <c r="F929" s="1"/>
      <c r="G929" s="1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>
      <c r="A930" s="1"/>
      <c r="B930" s="1"/>
      <c r="C930" s="1"/>
      <c r="D930" s="50"/>
      <c r="E930" s="1"/>
      <c r="F930" s="1"/>
      <c r="G930" s="1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>
      <c r="A931" s="1"/>
      <c r="B931" s="1"/>
      <c r="C931" s="1"/>
      <c r="D931" s="50"/>
      <c r="E931" s="1"/>
      <c r="F931" s="1"/>
      <c r="G931" s="1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>
      <c r="A932" s="1"/>
      <c r="B932" s="1"/>
      <c r="C932" s="1"/>
      <c r="D932" s="50"/>
      <c r="E932" s="1"/>
      <c r="F932" s="1"/>
      <c r="G932" s="1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>
      <c r="A933" s="1"/>
      <c r="B933" s="1"/>
      <c r="C933" s="1"/>
      <c r="D933" s="50"/>
      <c r="E933" s="1"/>
      <c r="F933" s="1"/>
      <c r="G933" s="1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>
      <c r="A934" s="1"/>
      <c r="B934" s="1"/>
      <c r="C934" s="1"/>
      <c r="D934" s="50"/>
      <c r="E934" s="1"/>
      <c r="F934" s="1"/>
      <c r="G934" s="1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>
      <c r="A935" s="1"/>
      <c r="B935" s="1"/>
      <c r="C935" s="1"/>
      <c r="D935" s="50"/>
      <c r="E935" s="1"/>
      <c r="F935" s="1"/>
      <c r="G935" s="1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>
      <c r="A936" s="1"/>
      <c r="B936" s="1"/>
      <c r="C936" s="1"/>
      <c r="D936" s="50"/>
      <c r="E936" s="1"/>
      <c r="F936" s="1"/>
      <c r="G936" s="1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>
      <c r="A937" s="1"/>
      <c r="B937" s="1"/>
      <c r="C937" s="1"/>
      <c r="D937" s="50"/>
      <c r="E937" s="1"/>
      <c r="F937" s="1"/>
      <c r="G937" s="1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>
      <c r="A938" s="1"/>
      <c r="B938" s="1"/>
      <c r="C938" s="1"/>
      <c r="D938" s="50"/>
      <c r="E938" s="1"/>
      <c r="F938" s="1"/>
      <c r="G938" s="1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>
      <c r="A939" s="1"/>
      <c r="B939" s="1"/>
      <c r="C939" s="1"/>
      <c r="D939" s="50"/>
      <c r="E939" s="1"/>
      <c r="F939" s="1"/>
      <c r="G939" s="1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>
      <c r="A940" s="1"/>
      <c r="B940" s="1"/>
      <c r="C940" s="1"/>
      <c r="D940" s="50"/>
      <c r="E940" s="1"/>
      <c r="F940" s="1"/>
      <c r="G940" s="1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>
      <c r="A941" s="1"/>
      <c r="B941" s="1"/>
      <c r="C941" s="1"/>
      <c r="D941" s="50"/>
      <c r="E941" s="1"/>
      <c r="F941" s="1"/>
      <c r="G941" s="1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>
      <c r="A942" s="1"/>
      <c r="B942" s="1"/>
      <c r="C942" s="1"/>
      <c r="D942" s="50"/>
      <c r="E942" s="1"/>
      <c r="F942" s="1"/>
      <c r="G942" s="1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>
      <c r="A943" s="1"/>
      <c r="B943" s="1"/>
      <c r="C943" s="1"/>
      <c r="D943" s="50"/>
      <c r="E943" s="1"/>
      <c r="F943" s="1"/>
      <c r="G943" s="1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>
      <c r="A944" s="1"/>
      <c r="B944" s="1"/>
      <c r="C944" s="1"/>
      <c r="D944" s="50"/>
      <c r="E944" s="1"/>
      <c r="F944" s="1"/>
      <c r="G944" s="1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>
      <c r="A945" s="1"/>
      <c r="B945" s="1"/>
      <c r="C945" s="1"/>
      <c r="D945" s="50"/>
      <c r="E945" s="1"/>
      <c r="F945" s="1"/>
      <c r="G945" s="1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>
      <c r="A946" s="1"/>
      <c r="B946" s="1"/>
      <c r="C946" s="1"/>
      <c r="D946" s="50"/>
      <c r="E946" s="1"/>
      <c r="F946" s="1"/>
      <c r="G946" s="1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>
      <c r="A947" s="1"/>
      <c r="B947" s="1"/>
      <c r="C947" s="1"/>
      <c r="D947" s="50"/>
      <c r="E947" s="1"/>
      <c r="F947" s="1"/>
      <c r="G947" s="1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>
      <c r="A948" s="1"/>
      <c r="B948" s="1"/>
      <c r="C948" s="1"/>
      <c r="D948" s="50"/>
      <c r="E948" s="1"/>
      <c r="F948" s="1"/>
      <c r="G948" s="1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>
      <c r="A949" s="1"/>
      <c r="B949" s="1"/>
      <c r="C949" s="1"/>
      <c r="D949" s="50"/>
      <c r="E949" s="1"/>
      <c r="F949" s="1"/>
      <c r="G949" s="1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>
      <c r="A950" s="1"/>
      <c r="B950" s="1"/>
      <c r="C950" s="1"/>
      <c r="D950" s="50"/>
      <c r="E950" s="1"/>
      <c r="F950" s="1"/>
      <c r="G950" s="1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>
      <c r="A951" s="1"/>
      <c r="B951" s="1"/>
      <c r="C951" s="1"/>
      <c r="D951" s="50"/>
      <c r="E951" s="1"/>
      <c r="F951" s="1"/>
      <c r="G951" s="1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>
      <c r="A952" s="1"/>
      <c r="B952" s="1"/>
      <c r="C952" s="1"/>
      <c r="D952" s="50"/>
      <c r="E952" s="1"/>
      <c r="F952" s="1"/>
      <c r="G952" s="1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>
      <c r="A953" s="1"/>
      <c r="B953" s="1"/>
      <c r="C953" s="1"/>
      <c r="D953" s="50"/>
      <c r="E953" s="1"/>
      <c r="F953" s="1"/>
      <c r="G953" s="1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>
      <c r="A954" s="1"/>
      <c r="B954" s="1"/>
      <c r="C954" s="1"/>
      <c r="D954" s="50"/>
      <c r="E954" s="1"/>
      <c r="F954" s="1"/>
      <c r="G954" s="1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>
      <c r="A955" s="1"/>
      <c r="B955" s="1"/>
      <c r="C955" s="1"/>
      <c r="D955" s="50"/>
      <c r="E955" s="1"/>
      <c r="F955" s="1"/>
      <c r="G955" s="1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>
      <c r="A956" s="1"/>
      <c r="B956" s="1"/>
      <c r="C956" s="1"/>
      <c r="D956" s="50"/>
      <c r="E956" s="1"/>
      <c r="F956" s="1"/>
      <c r="G956" s="1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>
      <c r="A957" s="1"/>
      <c r="B957" s="1"/>
      <c r="C957" s="1"/>
      <c r="D957" s="50"/>
      <c r="E957" s="1"/>
      <c r="F957" s="1"/>
      <c r="G957" s="1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>
      <c r="A958" s="1"/>
      <c r="B958" s="1"/>
      <c r="C958" s="1"/>
      <c r="D958" s="50"/>
      <c r="E958" s="1"/>
      <c r="F958" s="1"/>
      <c r="G958" s="1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>
      <c r="A959" s="1"/>
      <c r="B959" s="1"/>
      <c r="C959" s="1"/>
      <c r="D959" s="50"/>
      <c r="E959" s="1"/>
      <c r="F959" s="1"/>
      <c r="G959" s="1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>
      <c r="A960" s="1"/>
      <c r="B960" s="1"/>
      <c r="C960" s="1"/>
      <c r="D960" s="50"/>
      <c r="E960" s="1"/>
      <c r="F960" s="1"/>
      <c r="G960" s="1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>
      <c r="A961" s="1"/>
      <c r="B961" s="1"/>
      <c r="C961" s="1"/>
      <c r="D961" s="50"/>
      <c r="E961" s="1"/>
      <c r="F961" s="1"/>
      <c r="G961" s="1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>
      <c r="A962" s="1"/>
      <c r="B962" s="1"/>
      <c r="C962" s="1"/>
      <c r="D962" s="50"/>
      <c r="E962" s="1"/>
      <c r="F962" s="1"/>
      <c r="G962" s="1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>
      <c r="A963" s="1"/>
      <c r="B963" s="1"/>
      <c r="C963" s="1"/>
      <c r="D963" s="50"/>
      <c r="E963" s="1"/>
      <c r="F963" s="1"/>
      <c r="G963" s="1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>
      <c r="A964" s="1"/>
      <c r="B964" s="1"/>
      <c r="C964" s="1"/>
      <c r="D964" s="50"/>
      <c r="E964" s="1"/>
      <c r="F964" s="1"/>
      <c r="G964" s="1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>
      <c r="A965" s="1"/>
      <c r="B965" s="1"/>
      <c r="C965" s="1"/>
      <c r="D965" s="50"/>
      <c r="E965" s="1"/>
      <c r="F965" s="1"/>
      <c r="G965" s="1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>
      <c r="A966" s="1"/>
      <c r="B966" s="1"/>
      <c r="C966" s="1"/>
      <c r="D966" s="50"/>
      <c r="E966" s="1"/>
      <c r="F966" s="1"/>
      <c r="G966" s="1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>
      <c r="A967" s="1"/>
      <c r="B967" s="1"/>
      <c r="C967" s="1"/>
      <c r="D967" s="50"/>
      <c r="E967" s="1"/>
      <c r="F967" s="1"/>
      <c r="G967" s="1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>
      <c r="A968" s="1"/>
      <c r="B968" s="1"/>
      <c r="C968" s="1"/>
      <c r="D968" s="50"/>
      <c r="E968" s="1"/>
      <c r="F968" s="1"/>
      <c r="G968" s="1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>
      <c r="A969" s="1"/>
      <c r="B969" s="1"/>
      <c r="C969" s="1"/>
      <c r="D969" s="50"/>
      <c r="E969" s="1"/>
      <c r="F969" s="1"/>
      <c r="G969" s="1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>
      <c r="A970" s="1"/>
      <c r="B970" s="1"/>
      <c r="C970" s="1"/>
      <c r="D970" s="50"/>
      <c r="E970" s="1"/>
      <c r="F970" s="1"/>
      <c r="G970" s="1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>
      <c r="A971" s="1"/>
      <c r="B971" s="1"/>
      <c r="C971" s="1"/>
      <c r="D971" s="50"/>
      <c r="E971" s="1"/>
      <c r="F971" s="1"/>
      <c r="G971" s="1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>
      <c r="A972" s="1"/>
      <c r="B972" s="1"/>
      <c r="C972" s="1"/>
      <c r="D972" s="50"/>
      <c r="E972" s="1"/>
      <c r="F972" s="1"/>
      <c r="G972" s="1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>
      <c r="A973" s="1"/>
      <c r="B973" s="1"/>
      <c r="C973" s="1"/>
      <c r="D973" s="50"/>
      <c r="E973" s="1"/>
      <c r="F973" s="1"/>
      <c r="G973" s="1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>
      <c r="A974" s="1"/>
      <c r="B974" s="1"/>
      <c r="C974" s="1"/>
      <c r="D974" s="50"/>
      <c r="E974" s="1"/>
      <c r="F974" s="1"/>
      <c r="G974" s="1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>
      <c r="A975" s="1"/>
      <c r="B975" s="1"/>
      <c r="C975" s="1"/>
      <c r="D975" s="50"/>
      <c r="E975" s="1"/>
      <c r="F975" s="1"/>
      <c r="G975" s="1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>
      <c r="A976" s="1"/>
      <c r="B976" s="1"/>
      <c r="C976" s="1"/>
      <c r="D976" s="50"/>
      <c r="E976" s="1"/>
      <c r="F976" s="1"/>
      <c r="G976" s="1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>
      <c r="A977" s="1"/>
      <c r="B977" s="1"/>
      <c r="C977" s="1"/>
      <c r="D977" s="50"/>
      <c r="E977" s="1"/>
      <c r="F977" s="1"/>
      <c r="G977" s="1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>
      <c r="A978" s="1"/>
      <c r="B978" s="1"/>
      <c r="C978" s="1"/>
      <c r="D978" s="50"/>
      <c r="E978" s="1"/>
      <c r="F978" s="1"/>
      <c r="G978" s="1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>
      <c r="A979" s="1"/>
      <c r="B979" s="1"/>
      <c r="C979" s="1"/>
      <c r="D979" s="50"/>
      <c r="E979" s="1"/>
      <c r="F979" s="1"/>
      <c r="G979" s="1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>
      <c r="A980" s="1"/>
      <c r="B980" s="1"/>
      <c r="C980" s="1"/>
      <c r="D980" s="50"/>
      <c r="E980" s="1"/>
      <c r="F980" s="1"/>
      <c r="G980" s="1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>
      <c r="A981" s="1"/>
      <c r="B981" s="1"/>
      <c r="C981" s="1"/>
      <c r="D981" s="50"/>
      <c r="E981" s="1"/>
      <c r="F981" s="1"/>
      <c r="G981" s="1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>
      <c r="A982" s="1"/>
      <c r="B982" s="1"/>
      <c r="C982" s="1"/>
      <c r="D982" s="50"/>
      <c r="E982" s="1"/>
      <c r="F982" s="1"/>
      <c r="G982" s="1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>
      <c r="A983" s="1"/>
      <c r="B983" s="1"/>
      <c r="C983" s="1"/>
      <c r="D983" s="50"/>
      <c r="E983" s="1"/>
      <c r="F983" s="1"/>
      <c r="G983" s="1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>
      <c r="A984" s="1"/>
      <c r="B984" s="1"/>
      <c r="C984" s="1"/>
      <c r="D984" s="50"/>
      <c r="E984" s="1"/>
      <c r="F984" s="1"/>
      <c r="G984" s="1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>
      <c r="A985" s="1"/>
      <c r="B985" s="1"/>
      <c r="C985" s="1"/>
      <c r="D985" s="50"/>
      <c r="E985" s="1"/>
      <c r="F985" s="1"/>
      <c r="G985" s="1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>
      <c r="A986" s="1"/>
      <c r="B986" s="1"/>
      <c r="C986" s="1"/>
      <c r="D986" s="50"/>
      <c r="E986" s="1"/>
      <c r="F986" s="1"/>
      <c r="G986" s="1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>
      <c r="A987" s="1"/>
      <c r="B987" s="1"/>
      <c r="C987" s="1"/>
      <c r="D987" s="50"/>
      <c r="E987" s="1"/>
      <c r="F987" s="1"/>
      <c r="G987" s="1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>
      <c r="A988" s="1"/>
      <c r="B988" s="1"/>
      <c r="C988" s="1"/>
      <c r="D988" s="50"/>
      <c r="E988" s="1"/>
      <c r="F988" s="1"/>
      <c r="G988" s="1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>
      <c r="A989" s="1"/>
      <c r="B989" s="1"/>
      <c r="C989" s="1"/>
      <c r="D989" s="50"/>
      <c r="E989" s="1"/>
      <c r="F989" s="1"/>
      <c r="G989" s="1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>
      <c r="A990" s="1"/>
      <c r="B990" s="1"/>
      <c r="C990" s="1"/>
      <c r="D990" s="50"/>
      <c r="E990" s="1"/>
      <c r="F990" s="1"/>
      <c r="G990" s="1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>
      <c r="A991" s="1"/>
      <c r="B991" s="1"/>
      <c r="C991" s="1"/>
      <c r="D991" s="50"/>
      <c r="E991" s="1"/>
      <c r="F991" s="1"/>
      <c r="G991" s="1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>
      <c r="A992" s="1"/>
      <c r="B992" s="1"/>
      <c r="C992" s="1"/>
      <c r="D992" s="50"/>
      <c r="E992" s="1"/>
      <c r="F992" s="1"/>
      <c r="G992" s="1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>
      <c r="A993" s="1"/>
      <c r="B993" s="1"/>
      <c r="C993" s="1"/>
      <c r="D993" s="50"/>
      <c r="E993" s="1"/>
      <c r="F993" s="1"/>
      <c r="G993" s="1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</sheetData>
  <sortState ref="B380:P423">
    <sortCondition descending="1" ref="J380:J423"/>
  </sortState>
  <customSheetViews>
    <customSheetView guid="{AD7E4F4C-EBFC-400E-8F02-728220CCC182}" filter="1" showAutoFilter="1">
      <pageMargins left="0.7" right="0.7" top="0.75" bottom="0.75" header="0.3" footer="0.3"/>
      <autoFilter ref="A17:X127"/>
      <extLst>
        <ext uri="GoogleSheetsCustomDataVersion1">
          <go:sheetsCustomData xmlns:go="http://customooxmlschemas.google.com/" filterViewId="1363667456"/>
        </ext>
      </extLst>
    </customSheetView>
    <customSheetView guid="{2E83C852-DDCB-46EC-95B5-B1C6738AAA15}" filter="1" showAutoFilter="1">
      <pageMargins left="0.7" right="0.7" top="0.75" bottom="0.75" header="0.3" footer="0.3"/>
      <autoFilter ref="A288:X434">
        <filterColumn colId="13">
          <filters>
            <filter val="Мишин А.В."/>
            <filter val="Мишин АВ"/>
          </filters>
        </filterColumn>
      </autoFilter>
      <extLst>
        <ext uri="GoogleSheetsCustomDataVersion1">
          <go:sheetsCustomData xmlns:go="http://customooxmlschemas.google.com/" filterViewId="1966555239"/>
        </ext>
      </extLst>
    </customSheetView>
  </customSheetViews>
  <mergeCells count="16">
    <mergeCell ref="A428:F428"/>
    <mergeCell ref="A429:F429"/>
    <mergeCell ref="A430:F430"/>
    <mergeCell ref="A431:F431"/>
    <mergeCell ref="A1:K1"/>
    <mergeCell ref="A2:K2"/>
    <mergeCell ref="A3:K3"/>
    <mergeCell ref="A4:K4"/>
    <mergeCell ref="A5:C5"/>
    <mergeCell ref="A7:F7"/>
    <mergeCell ref="A9:F9"/>
    <mergeCell ref="A12:K13"/>
    <mergeCell ref="A15:A16"/>
    <mergeCell ref="B15:J15"/>
    <mergeCell ref="K15:M15"/>
    <mergeCell ref="A427:F427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dcterms:created xsi:type="dcterms:W3CDTF">2018-09-04T07:30:36Z</dcterms:created>
  <dcterms:modified xsi:type="dcterms:W3CDTF">2021-11-23T06:05:22Z</dcterms:modified>
</cp:coreProperties>
</file>